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C:\Prace\Projekty\Výstavba BTS Štěpánov\"/>
    </mc:Choice>
  </mc:AlternateContent>
  <xr:revisionPtr revIDLastSave="0" documentId="13_ncr:1_{97C6F28E-43BB-4867-B76E-B6D6EB60ABAD}" xr6:coauthVersionLast="47" xr6:coauthVersionMax="47" xr10:uidLastSave="{00000000-0000-0000-0000-000000000000}"/>
  <bookViews>
    <workbookView xWindow="1620" yWindow="45" windowWidth="21765" windowHeight="15285" xr2:uid="{00000000-000D-0000-FFFF-FFFF00000000}"/>
  </bookViews>
  <sheets>
    <sheet name="Rekapitulace ceny" sheetId="1" r:id="rId1"/>
    <sheet name="Požadavky na výkon a fukci P+R" sheetId="2" r:id="rId2"/>
    <sheet name="Všeobecný objekt" sheetId="5" r:id="rId3"/>
  </sheets>
  <definedNames>
    <definedName name="_xlnm.Print_Titles" localSheetId="1">'Požadavky na výkon a fukci P+R'!$2:$2</definedName>
    <definedName name="_xlnm.Print_Area" localSheetId="1">'Požadavky na výkon a fukci P+R'!$A$1:$E$5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6" i="5" l="1"/>
  <c r="J36" i="5"/>
  <c r="L32" i="5"/>
  <c r="J32" i="5"/>
  <c r="L28" i="5"/>
  <c r="J28" i="5"/>
  <c r="L22" i="5"/>
  <c r="J22" i="5"/>
  <c r="L18" i="5"/>
  <c r="J18" i="5"/>
  <c r="L14" i="5"/>
  <c r="J14" i="5"/>
  <c r="B14" i="5"/>
  <c r="L26" i="5" l="1"/>
  <c r="L41" i="5"/>
  <c r="B18" i="5"/>
  <c r="B22" i="5" s="1"/>
  <c r="K2" i="5" l="1"/>
  <c r="B28" i="5"/>
  <c r="B32" i="5" s="1"/>
  <c r="B36" i="5" l="1"/>
  <c r="F12" i="1" l="1"/>
  <c r="F9" i="1" l="1"/>
  <c r="F14" i="1"/>
  <c r="F6" i="1"/>
  <c r="E2" i="1" s="1"/>
  <c r="F3" i="1"/>
  <c r="F7" i="1" l="1"/>
  <c r="F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927021D4-B479-48D1-94A9-D1051B9DE999}">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xr:uid="{D47EFD12-399D-4521-9115-F8FE70CA459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A443DAD2-A161-4FB8-883B-F0FBF8D893A6}">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DDA316C5-9F17-407C-B7C6-3D661929C65B}">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F5CF8409-A699-4013-AE82-C28E075CD545}">
      <text>
        <r>
          <rPr>
            <b/>
            <i/>
            <u/>
            <sz val="10"/>
            <color indexed="81"/>
            <rFont val="Arial"/>
            <family val="2"/>
            <charset val="238"/>
          </rPr>
          <t>Povinná položka</t>
        </r>
        <r>
          <rPr>
            <sz val="10"/>
            <color indexed="81"/>
            <rFont val="Arial"/>
            <family val="2"/>
            <charset val="238"/>
          </rPr>
          <t xml:space="preserve">
</t>
        </r>
      </text>
    </comment>
    <comment ref="F15" authorId="0" shapeId="0" xr:uid="{49746A2E-F285-4BFF-9048-E714ECD089A7}">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xr:uid="{82647B19-FE5A-4D5A-876B-9FF4697EB553}">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E09C2932-0B13-4715-9BA8-85F631D4CAC7}">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6EABCED8-31C6-49C1-88D8-DE22B0594B2F}">
      <text>
        <r>
          <rPr>
            <b/>
            <i/>
            <u/>
            <sz val="10"/>
            <color indexed="81"/>
            <rFont val="Arial"/>
            <family val="2"/>
            <charset val="238"/>
          </rPr>
          <t>Povinná položka</t>
        </r>
        <r>
          <rPr>
            <sz val="10"/>
            <color indexed="81"/>
            <rFont val="Arial"/>
            <family val="2"/>
            <charset val="238"/>
          </rPr>
          <t xml:space="preserve">
</t>
        </r>
      </text>
    </comment>
    <comment ref="F20" authorId="0" shapeId="0" xr:uid="{AE2CD4B2-FC28-4976-8851-53D7F1F37F06}">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CD6244D0-2C26-4F88-A366-7D26D1F702B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93A4887F-DD39-45C9-8F33-1962ADAAC75A}">
      <text>
        <r>
          <rPr>
            <b/>
            <i/>
            <u/>
            <sz val="10"/>
            <color indexed="81"/>
            <rFont val="Arial"/>
            <family val="2"/>
            <charset val="238"/>
          </rPr>
          <t>Povinná položka</t>
        </r>
        <r>
          <rPr>
            <sz val="10"/>
            <color indexed="81"/>
            <rFont val="Arial"/>
            <family val="2"/>
            <charset val="238"/>
          </rPr>
          <t xml:space="preserve">
</t>
        </r>
      </text>
    </comment>
    <comment ref="F24" authorId="0" shapeId="0" xr:uid="{7F72801B-9C34-4CBC-B2D1-1DDD6982F3B8}">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846AD203-0285-4EB9-A268-0CCBFDA28CCC}">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5DDCCF45-C0E7-46CF-8D22-0077312F9037}">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5A804026-877F-4E38-92A7-0AC27395522B}">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F225611B-6898-4A30-964E-9E3E540FE14B}">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2DEBC709-7870-441E-AB27-13B929CDA906}">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xr:uid="{D6F51B3E-A969-45DF-898F-7EC1D76CA919}">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xr:uid="{5C306C96-A557-4BEE-B0E3-8EF0449B83A3}">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xr:uid="{0F0AC07F-4215-4BB6-AFD4-09A3785F4AEF}">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xr:uid="{ED849047-6B8F-449F-B8D5-00E7453CED4E}">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<sst xmlns="http://schemas.openxmlformats.org/spreadsheetml/2006/main" count="185" uniqueCount="131">
  <si>
    <t>stavba:</t>
  </si>
  <si>
    <t>Kontrolní součet [Kč]</t>
  </si>
  <si>
    <t>Celková cena [Kč]</t>
  </si>
  <si>
    <t>Cena díla za projektovou dokumentaci stavby</t>
  </si>
  <si>
    <t>PDPS</t>
  </si>
  <si>
    <t>Projektová dokumentace pro provádění stavby</t>
  </si>
  <si>
    <t>Cena díla za autorský dozor</t>
  </si>
  <si>
    <t xml:space="preserve">počet hodin </t>
  </si>
  <si>
    <t>jednotková cena</t>
  </si>
  <si>
    <t>Cena díla za zhotovení stavby</t>
  </si>
  <si>
    <t>Číslo objektu</t>
  </si>
  <si>
    <t>Název  objektu</t>
  </si>
  <si>
    <t>Cena objektu [Kč]</t>
  </si>
  <si>
    <t>Cena typu objektů [Kč]</t>
  </si>
  <si>
    <t>PS</t>
  </si>
  <si>
    <t>SO</t>
  </si>
  <si>
    <t>Všeobecné konstrukce a práce</t>
  </si>
  <si>
    <t>98-98</t>
  </si>
  <si>
    <t>Všeobecný objekt</t>
  </si>
  <si>
    <t xml:space="preserve"> V …………….. dne …………..</t>
  </si>
  <si>
    <t xml:space="preserve">ve funkci </t>
  </si>
  <si>
    <t xml:space="preserve">oprávněná osoba k podpisu nabídky za uchazeče </t>
  </si>
  <si>
    <t>POŽADAVKY NA VÝKON A FUNKCI</t>
  </si>
  <si>
    <t>Cena celkem:</t>
  </si>
  <si>
    <t>Rekapitulace dat pro tvorbu nabídkové ceny stavby</t>
  </si>
  <si>
    <t>Položka</t>
  </si>
  <si>
    <t>Název položky</t>
  </si>
  <si>
    <t>Popis položky</t>
  </si>
  <si>
    <t>Poznáka</t>
  </si>
  <si>
    <r>
      <t xml:space="preserve">Cena za položku
</t>
    </r>
    <r>
      <rPr>
        <sz val="10"/>
        <color theme="1"/>
        <rFont val="Verdana"/>
        <family val="2"/>
        <charset val="238"/>
      </rPr>
      <t>[Kč]</t>
    </r>
  </si>
  <si>
    <t>09-02-92</t>
  </si>
  <si>
    <t>Dokumentace skutečného provedení v elektronické formě</t>
  </si>
  <si>
    <t>Geodetická dokumentace skutečného provedení stavby</t>
  </si>
  <si>
    <t>Díl:</t>
  </si>
  <si>
    <t>SO 98-98</t>
  </si>
  <si>
    <t>cena……..</t>
  </si>
  <si>
    <t>cena PS……..</t>
  </si>
  <si>
    <t>cena SO……..</t>
  </si>
  <si>
    <t>PS 09-02-91</t>
  </si>
  <si>
    <t>PS 09-02-92</t>
  </si>
  <si>
    <t xml:space="preserve">V rozsahu Zjednodušené dokumentace ve stádiu 2 a ZTP
Nutná koordinace s ostatními PS
</t>
  </si>
  <si>
    <t>Výstavba BTS Štěpánov</t>
  </si>
  <si>
    <t>D.1.2</t>
  </si>
  <si>
    <t>09-02-91</t>
  </si>
  <si>
    <t>RRH Štěpánov</t>
  </si>
  <si>
    <t>Uvedení do provozu, uzel Olomouc</t>
  </si>
  <si>
    <t>09-86-81</t>
  </si>
  <si>
    <t>RRH Štěpánov, přípojka NN</t>
  </si>
  <si>
    <t>Sdělovací zařízení</t>
  </si>
  <si>
    <t>D.2.3</t>
  </si>
  <si>
    <t>Trakční a energetická zařízení</t>
  </si>
  <si>
    <t>SO 09-86-81</t>
  </si>
  <si>
    <t xml:space="preserve">V rámci tohoto PS budou zajištěny všechny vstupy do objektů a prostor stavby, převzetí a zajištění staveniště,  dále bude provedeno uvedení do provozu nově instalované BTS i vyměňované BTS Štěpánov vč. nezbytné frekvenční, prostorové optimalizace stávající radiové sítě GSM-R v navazujících přilehlých úsecích železničních tratí Česká Třebová – Přerov, resp. Olomouc – Uničov. Součástí tohoto PS bude dále případná úprava anténních systému u navazujících stávajících BTS, vyhotovení závěrečného akceptačního měření pokrytí trati signálem GSM-R dle EIRENE kritérií vč. QoS a vyhotovení nezbytných protokolů. Měření bude provedeno v úseku Červenka – Olomouc a Šternberk – Olomouc v celkovém rozsahu cca 37 km. Současně s uvedením do provozu budou předány všechny nezbytné revizní zprávy, průkazy způsobilosti UTZ atd. </t>
  </si>
  <si>
    <t xml:space="preserve">V rozsahu Zjednodušené dokumentace ve stádiu 2 a ZTP
Nutná koordinace s ostatními PS a SO
</t>
  </si>
  <si>
    <t>V žkm 80,205 bude vybudována nová základnová stanice tvořená jednou vzdálenou vysílací jednotkou a související technologií umístěnou ve venkovní přístrojové skříni a děleným betonovým anténním stožárem výšky 20 m. Vzhledem k navrženému umístění BTS se předpokládá nutnost složitějšího/atypického založení základu anténního stožáru. Pro možnost příjezdu stavební techniky k místu výstavby BTS bude zpevněna stávající nezpevněná komunikace v délce cca 1,1 km. Přístrojová skříň BTS bude vybavena standardními prvky jako jsou vybaveny ostatní BTS na sítí SŽ (ochranná klec, rozvaděč dálkového dohledu,...). Pro zajistění zálohovaného napájení BTS min. 6 hod bude v přístrojové skříní instalován 48VDC napájecí zdroj vč. baterií. Pro možnost připojení vzdálené vysílací jednotky na stávající BTS v ŽST Štěpánov bude dále provedena výměna stávající BTS Štěpánov za novou BTS složenou z jedné řídící a jedné vysílací jednotky, demontovaná BTS bude předána správci k dalšímu využití. Pro připojení BTS (RRH) na řídící jednotku v ŽST Štěpánov, resp. datovou konektivitu pro dohled nad novou BTS bude zřízen nový výpich ze stávajícího 36vl. DOK, délka kabelu výpichu je do cca 200 m, přechod kolejiště bude realizován protlakem. Dále bude položena jedna rezervní HDPE trubka do výkopu pro přípojku NN až do TB ŽST Štěpánov v délce cca 3,6 km. Datová konektivita pro připojení dohledu bude zajištěna pomocí nově instalovaných switchů (průmyslový, resp. 24p) v PS BTS a ŽST Olomouc. Přípojka nn bude řešena v rámci samostatného SO stavby, v rámci tohoto PS bude instalován pouze venkovní rozvaděč R-BTS před přístrojovou skříň BTS.</t>
  </si>
  <si>
    <t>Přípojka nn pro RRH Štěpánov bude zajištěna z LDSŽ z rozvodu NN ŽST Štěpánov. Ze stávajícího technologického objektu v ŽST Štěpánov z rozvodny NN bude z rozváděče RH vedena nová přípojka nn. Vývod z RH bude osazen elektroměrem. Přípojka nn bude realizována kabelem do dimenze 1-AYKY 3x 240+ 120 mm2 a její celková délka bude činit cca 3600 m. Nový kabel přípojky nn bude veden podél kolejiště v nové zemní kabelové trase v souběhu se stávající trasou DOK. Trasa je vedena převážně v drážních pozemcích a částečně v pozemcích ve vlastnictví jiných subjektů (právnické a fyzické osoby).</t>
  </si>
  <si>
    <t>DÚSL</t>
  </si>
  <si>
    <t>Projektová dokumentace pro společné povolení</t>
  </si>
  <si>
    <t>SOPS/PR/2018/06/01</t>
  </si>
  <si>
    <t>SOUPIS PRACÍ / ROZPOČET</t>
  </si>
  <si>
    <t>Stavba:</t>
  </si>
  <si>
    <t>CELKEM:</t>
  </si>
  <si>
    <t>SO/PS:</t>
  </si>
  <si>
    <t>Kategorie monitoringu:</t>
  </si>
  <si>
    <t/>
  </si>
  <si>
    <t>Klasifikace SO/PS:</t>
  </si>
  <si>
    <t>Stupeň dokumentace:</t>
  </si>
  <si>
    <t>Stádium 2</t>
  </si>
  <si>
    <t xml:space="preserve">  Zjednodušená dokumentace ve stadiu 2 - ZDS2</t>
  </si>
  <si>
    <t>ISPROFIN:</t>
  </si>
  <si>
    <t>Majetek:</t>
  </si>
  <si>
    <t>SŽDC s.o.</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</si>
  <si>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</si>
  <si>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</si>
  <si>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</si>
  <si>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</si>
  <si>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</si>
  <si>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</si>
  <si>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</si>
  <si>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</si>
  <si>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</si>
  <si>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</si>
  <si>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</si>
  <si>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</si>
  <si>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</si>
  <si>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</si>
  <si>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</si>
  <si>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</si>
  <si>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</si>
  <si>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</si>
  <si>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</si>
  <si>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Dokumentace stavby</t>
  </si>
  <si>
    <t>P</t>
  </si>
  <si>
    <t>VSEOB001</t>
  </si>
  <si>
    <t>R-položka</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</si>
  <si>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</si>
  <si>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</si>
  <si>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</si>
  <si>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</si>
  <si>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</si>
  <si>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</si>
  <si>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</si>
  <si>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</si>
  <si>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</si>
  <si>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</si>
  <si>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</si>
  <si>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</si>
  <si>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</si>
  <si>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</si>
  <si>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</si>
  <si>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</si>
  <si>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</si>
  <si>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</si>
  <si>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VSEOB004</t>
  </si>
  <si>
    <t xml:space="preserve">Osvědčení o shodě v realizaci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</si>
  <si>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</si>
  <si>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</si>
  <si>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</si>
  <si>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</si>
  <si>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</si>
  <si>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</si>
  <si>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 předepsaném rozsahu a počtu dle ZTP</t>
  </si>
  <si>
    <t>VSEOB007</t>
  </si>
  <si>
    <t>Trackside Approval</t>
  </si>
  <si>
    <t>osobo-den</t>
  </si>
  <si>
    <t>Zpracování procesu Trackside Approval</t>
  </si>
  <si>
    <t>Položka zahrnuje veškeré činnosti nezbytné pro zajištění zpracování procesu Trackside Approval. Detailně jsou specifikace požadavků na Trackside Approva v ZTP.</t>
  </si>
  <si>
    <t>V rozsahu dle Smlouvy o dílo.</t>
  </si>
  <si>
    <t xml:space="preserve">Výstavba BTS Štěpánov
</t>
  </si>
  <si>
    <t>S632300127</t>
  </si>
  <si>
    <t>5003510037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</si>
</sst>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Kč&quot;;\-#,##0.00\ &quot;Kč&quot;"/>
    <numFmt numFmtId="164" formatCode="#,##0.00\ &quot;Kč&quot;"/>
    <numFmt numFmtId="165" formatCode="m\/yyyy"/>
    <numFmt numFmtId="166" formatCode="#,##0.000"/>
  </numFmts>
  <fonts count="57" x14ac:knownFonts="1">
    <font>
      <sz val="10"/>
      <color theme="1"/>
      <name val="Verdana"/>
      <family val="2"/>
      <charset val="238"/>
    </font>
    <font>
      <sz val="11"/>
      <color theme="1"/>
      <name val="Calibri"/>
      <family val="2"/>
      <charset val="238"/>
      <scheme val="minor"/>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charset val="238"/>
    </font>
    <font>
      <i/>
      <sz val="11"/>
      <name val="Calibri"/>
      <family val="2"/>
      <charset val="238"/>
      <scheme val="minor"/>
    </font>
    <font>
      <sz val="8"/>
      <name val="Verdana"/>
      <family val="2"/>
      <charset val="238"/>
    </font>
    <font>
      <sz val="11"/>
      <color theme="1"/>
      <name val="Calibri"/>
      <family val="2"/>
      <charset val="238"/>
      <scheme val="minor"/>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b/>
      <sz val="11"/>
      <color theme="1"/>
      <name val="Calibri"/>
      <family val="2"/>
      <charset val="238"/>
      <scheme val="minor"/>
    </font>
    <font>
      <sz val="10"/>
      <name val="Arial"/>
      <family val="2"/>
      <charset val="238"/>
    </font>
    <font>
      <sz val="11"/>
      <color rgb="FFFF0000"/>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name val="Arial"/>
      <family val="2"/>
      <charset val="238"/>
    </font>
    <font>
      <b/>
      <sz val="12"/>
      <color theme="1"/>
      <name val="Arial"/>
      <family val="2"/>
      <charset val="238"/>
    </font>
    <font>
      <b/>
      <sz val="11"/>
      <name val="Arial"/>
      <family val="2"/>
      <charset val="238"/>
    </font>
    <font>
      <b/>
      <sz val="12"/>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b/>
      <sz val="10"/>
      <name val="Arial"/>
      <family val="2"/>
      <charset val="238"/>
    </font>
    <font>
      <i/>
      <sz val="10"/>
      <name val="Arial"/>
      <family val="2"/>
      <charset val="238"/>
    </font>
    <font>
      <b/>
      <sz val="10"/>
      <color rgb="FF000000"/>
      <name val="Calibri"/>
      <family val="2"/>
      <charset val="238"/>
      <scheme val="minor"/>
    </font>
    <font>
      <b/>
      <sz val="8"/>
      <color rgb="FF000000"/>
      <name val="Calibri"/>
      <family val="2"/>
      <charset val="238"/>
      <scheme val="minor"/>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0"/>
      <color indexed="81"/>
      <name val="Calibri"/>
      <family val="2"/>
      <charset val="238"/>
    </font>
    <font>
      <sz val="9"/>
      <color indexed="81"/>
      <name val="Calibri"/>
      <family val="2"/>
      <charset val="238"/>
    </font>
    <font>
      <i/>
      <sz val="9"/>
      <color indexed="81"/>
      <name val="Calibri"/>
      <family val="2"/>
      <charset val="238"/>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font>
    <font>
      <i/>
      <u/>
      <sz val="9"/>
      <color indexed="81"/>
      <name val="Calibri"/>
      <family val="2"/>
      <charset val="238"/>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s>
  <fills count="17">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s>
  <borders count="94">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diagonal/>
    </border>
    <border>
      <left style="thin">
        <color auto="1"/>
      </left>
      <right style="medium">
        <color auto="1"/>
      </right>
      <top style="double">
        <color auto="1"/>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medium">
        <color auto="1"/>
      </left>
      <right style="thin">
        <color auto="1"/>
      </right>
      <top style="double">
        <color auto="1"/>
      </top>
      <bottom style="double">
        <color indexed="64"/>
      </bottom>
      <diagonal/>
    </border>
    <border>
      <left style="thin">
        <color auto="1"/>
      </left>
      <right style="thin">
        <color auto="1"/>
      </right>
      <top style="double">
        <color auto="1"/>
      </top>
      <bottom style="double">
        <color indexed="64"/>
      </bottom>
      <diagonal/>
    </border>
    <border>
      <left style="thin">
        <color auto="1"/>
      </left>
      <right/>
      <top style="double">
        <color auto="1"/>
      </top>
      <bottom style="double">
        <color indexed="64"/>
      </bottom>
      <diagonal/>
    </border>
    <border>
      <left style="thin">
        <color auto="1"/>
      </left>
      <right style="medium">
        <color auto="1"/>
      </right>
      <top style="double">
        <color auto="1"/>
      </top>
      <bottom style="double">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style="thick">
        <color indexed="64"/>
      </top>
      <bottom/>
      <diagonal/>
    </border>
    <border>
      <left/>
      <right/>
      <top style="thick">
        <color indexed="64"/>
      </top>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style="thin">
        <color indexed="64"/>
      </left>
      <right/>
      <top style="thick">
        <color indexed="64"/>
      </top>
      <bottom style="thin">
        <color indexed="64"/>
      </bottom>
      <diagonal/>
    </border>
    <border>
      <left/>
      <right style="hair">
        <color indexed="64"/>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style="thick">
        <color indexed="64"/>
      </left>
      <right/>
      <top/>
      <bottom/>
      <diagonal/>
    </border>
    <border>
      <left style="thin">
        <color indexed="64"/>
      </left>
      <right/>
      <top/>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6">
    <xf numFmtId="0" fontId="0" fillId="0" borderId="0"/>
    <xf numFmtId="0" fontId="8" fillId="0" borderId="0"/>
    <xf numFmtId="0" fontId="11" fillId="0" borderId="0"/>
    <xf numFmtId="0" fontId="17" fillId="0" borderId="0"/>
    <xf numFmtId="0" fontId="11" fillId="0" borderId="0"/>
    <xf numFmtId="0" fontId="17" fillId="0" borderId="0"/>
  </cellStyleXfs>
  <cellXfs count="219">
    <xf numFmtId="0" fontId="0" fillId="0" borderId="0" xfId="0"/>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0" fontId="3" fillId="2" borderId="2" xfId="0" applyFont="1" applyFill="1" applyBorder="1" applyAlignment="1">
      <alignment horizontal="left" vertical="center"/>
    </xf>
    <xf numFmtId="3" fontId="4" fillId="2" borderId="3" xfId="0" applyNumberFormat="1" applyFont="1" applyFill="1" applyBorder="1" applyAlignment="1">
      <alignment horizontal="center" vertical="center"/>
    </xf>
    <xf numFmtId="0" fontId="3" fillId="2" borderId="5" xfId="0" applyFont="1" applyFill="1" applyBorder="1" applyAlignment="1">
      <alignment horizontal="center" vertical="center" wrapText="1"/>
    </xf>
    <xf numFmtId="3" fontId="5" fillId="3" borderId="6" xfId="0" applyNumberFormat="1" applyFont="1" applyFill="1" applyBorder="1" applyAlignment="1">
      <alignment horizontal="center" vertical="center"/>
    </xf>
    <xf numFmtId="3" fontId="5" fillId="3" borderId="7" xfId="0" applyNumberFormat="1" applyFont="1" applyFill="1" applyBorder="1" applyAlignment="1">
      <alignment horizontal="center" vertical="center"/>
    </xf>
    <xf numFmtId="0" fontId="3" fillId="4" borderId="8" xfId="0" applyFont="1" applyFill="1" applyBorder="1" applyAlignment="1">
      <alignment horizontal="left" vertical="center"/>
    </xf>
    <xf numFmtId="0" fontId="6" fillId="4" borderId="9" xfId="0" applyFont="1" applyFill="1" applyBorder="1" applyAlignment="1">
      <alignment horizontal="left" vertical="center"/>
    </xf>
    <xf numFmtId="0" fontId="6" fillId="4" borderId="9" xfId="0" applyFont="1" applyFill="1" applyBorder="1" applyAlignment="1">
      <alignment horizontal="left" vertical="center" wrapText="1"/>
    </xf>
    <xf numFmtId="0" fontId="6" fillId="4" borderId="10" xfId="0" applyFont="1" applyFill="1" applyBorder="1" applyAlignment="1">
      <alignment horizontal="center" vertical="center" wrapText="1"/>
    </xf>
    <xf numFmtId="3" fontId="3" fillId="4" borderId="11" xfId="0" applyNumberFormat="1" applyFont="1" applyFill="1" applyBorder="1" applyAlignment="1">
      <alignment horizontal="center" vertical="center"/>
    </xf>
    <xf numFmtId="0" fontId="7" fillId="0" borderId="14" xfId="0" applyFont="1" applyBorder="1" applyAlignment="1" applyProtection="1">
      <alignment horizontal="left" vertical="center"/>
      <protection locked="0"/>
    </xf>
    <xf numFmtId="3" fontId="7" fillId="5" borderId="15" xfId="0" applyNumberFormat="1" applyFont="1" applyFill="1" applyBorder="1" applyAlignment="1" applyProtection="1">
      <alignment horizontal="right" vertical="center" wrapText="1"/>
      <protection locked="0"/>
    </xf>
    <xf numFmtId="3" fontId="7" fillId="0" borderId="16" xfId="0" applyNumberFormat="1" applyFont="1" applyBorder="1" applyAlignment="1" applyProtection="1">
      <alignment horizontal="right" vertical="center" wrapText="1"/>
      <protection locked="0"/>
    </xf>
    <xf numFmtId="0" fontId="7" fillId="0" borderId="19" xfId="0" applyFont="1" applyBorder="1" applyAlignment="1" applyProtection="1">
      <alignment horizontal="left" vertical="center"/>
      <protection locked="0"/>
    </xf>
    <xf numFmtId="0" fontId="7" fillId="0" borderId="18" xfId="0" applyFont="1" applyBorder="1" applyAlignment="1" applyProtection="1">
      <alignment horizontal="left" vertical="center"/>
      <protection locked="0"/>
    </xf>
    <xf numFmtId="0" fontId="6" fillId="5" borderId="20" xfId="0" applyFont="1" applyFill="1" applyBorder="1" applyAlignment="1" applyProtection="1">
      <alignment horizontal="center" vertical="center" wrapText="1"/>
      <protection locked="0"/>
    </xf>
    <xf numFmtId="0" fontId="3" fillId="4" borderId="1" xfId="0" applyFont="1" applyFill="1" applyBorder="1" applyAlignment="1">
      <alignment horizontal="left" vertical="center"/>
    </xf>
    <xf numFmtId="0" fontId="6" fillId="4" borderId="2" xfId="0" applyFont="1" applyFill="1" applyBorder="1" applyAlignment="1">
      <alignment horizontal="left" vertical="center"/>
    </xf>
    <xf numFmtId="0" fontId="6" fillId="4" borderId="2" xfId="0" applyFont="1" applyFill="1" applyBorder="1" applyAlignment="1">
      <alignment horizontal="left" vertical="center" wrapText="1"/>
    </xf>
    <xf numFmtId="0" fontId="6" fillId="4" borderId="2" xfId="0" applyFont="1" applyFill="1" applyBorder="1" applyAlignment="1" applyProtection="1">
      <alignment horizontal="left" vertical="center" wrapText="1"/>
      <protection locked="0"/>
    </xf>
    <xf numFmtId="0" fontId="6" fillId="4" borderId="21" xfId="0" applyFont="1" applyFill="1" applyBorder="1" applyAlignment="1" applyProtection="1">
      <alignment horizontal="center" vertical="center" wrapText="1"/>
      <protection locked="0"/>
    </xf>
    <xf numFmtId="0" fontId="4" fillId="0" borderId="19" xfId="0" applyFont="1" applyBorder="1" applyAlignment="1" applyProtection="1">
      <alignment horizontal="center" vertical="center"/>
      <protection locked="0"/>
    </xf>
    <xf numFmtId="0" fontId="4" fillId="0" borderId="22"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23" xfId="0" applyFont="1" applyBorder="1" applyAlignment="1" applyProtection="1">
      <alignment horizontal="center" vertical="center" wrapText="1"/>
      <protection locked="0"/>
    </xf>
    <xf numFmtId="2" fontId="4" fillId="6" borderId="24" xfId="0" applyNumberFormat="1" applyFont="1" applyFill="1" applyBorder="1" applyAlignment="1" applyProtection="1">
      <alignment horizontal="center" vertical="center"/>
      <protection locked="0"/>
    </xf>
    <xf numFmtId="2" fontId="6" fillId="6" borderId="25" xfId="0" applyNumberFormat="1" applyFont="1" applyFill="1" applyBorder="1" applyAlignment="1" applyProtection="1">
      <alignment horizontal="center" vertical="center"/>
      <protection locked="0"/>
    </xf>
    <xf numFmtId="0" fontId="6" fillId="6" borderId="25" xfId="0" applyFont="1" applyFill="1" applyBorder="1" applyAlignment="1" applyProtection="1">
      <alignment vertical="center"/>
      <protection locked="0"/>
    </xf>
    <xf numFmtId="2" fontId="2" fillId="6" borderId="25" xfId="0" applyNumberFormat="1" applyFont="1" applyFill="1" applyBorder="1" applyAlignment="1" applyProtection="1">
      <alignment horizontal="center" vertical="center" wrapText="1"/>
      <protection locked="0"/>
    </xf>
    <xf numFmtId="3" fontId="6" fillId="6" borderId="26" xfId="0" applyNumberFormat="1" applyFont="1" applyFill="1" applyBorder="1" applyAlignment="1" applyProtection="1">
      <alignment horizontal="center" vertical="center"/>
      <protection locked="0"/>
    </xf>
    <xf numFmtId="0" fontId="7" fillId="0" borderId="27" xfId="0" applyFont="1" applyBorder="1" applyAlignment="1" applyProtection="1">
      <alignment horizontal="center" vertical="center"/>
      <protection locked="0"/>
    </xf>
    <xf numFmtId="0" fontId="7" fillId="0" borderId="29" xfId="0" applyFont="1" applyBorder="1" applyAlignment="1" applyProtection="1">
      <alignment horizontal="left" vertical="center"/>
      <protection locked="0"/>
    </xf>
    <xf numFmtId="3" fontId="7" fillId="5" borderId="14" xfId="0" applyNumberFormat="1" applyFont="1" applyFill="1" applyBorder="1" applyAlignment="1" applyProtection="1">
      <alignment horizontal="right" vertical="center" wrapText="1"/>
      <protection locked="0"/>
    </xf>
    <xf numFmtId="3" fontId="7" fillId="0" borderId="30" xfId="0" applyNumberFormat="1" applyFont="1" applyBorder="1" applyAlignment="1" applyProtection="1">
      <alignment horizontal="right" vertical="center" wrapText="1"/>
      <protection locked="0"/>
    </xf>
    <xf numFmtId="3" fontId="6" fillId="6" borderId="15" xfId="0" applyNumberFormat="1" applyFont="1" applyFill="1" applyBorder="1" applyAlignment="1" applyProtection="1">
      <alignment horizontal="center" vertical="center"/>
      <protection locked="0"/>
    </xf>
    <xf numFmtId="0" fontId="7" fillId="0" borderId="31" xfId="0" applyFont="1" applyBorder="1" applyAlignment="1" applyProtection="1">
      <alignment horizontal="center" vertical="center"/>
      <protection locked="0"/>
    </xf>
    <xf numFmtId="0" fontId="7" fillId="0" borderId="32" xfId="0" applyFont="1" applyBorder="1" applyAlignment="1" applyProtection="1">
      <alignment horizontal="center" vertical="center"/>
      <protection locked="0"/>
    </xf>
    <xf numFmtId="3" fontId="7" fillId="5" borderId="19" xfId="0" applyNumberFormat="1" applyFont="1" applyFill="1" applyBorder="1" applyAlignment="1" applyProtection="1">
      <alignment horizontal="right" vertical="center" wrapText="1"/>
      <protection locked="0"/>
    </xf>
    <xf numFmtId="3" fontId="7" fillId="0" borderId="23" xfId="0" applyNumberFormat="1" applyFont="1" applyBorder="1" applyAlignment="1" applyProtection="1">
      <alignment horizontal="right" vertical="center" wrapText="1"/>
      <protection locked="0"/>
    </xf>
    <xf numFmtId="0" fontId="2" fillId="0" borderId="0" xfId="1" applyFont="1" applyAlignment="1" applyProtection="1">
      <alignment vertical="center"/>
      <protection locked="0"/>
    </xf>
    <xf numFmtId="0" fontId="2" fillId="0" borderId="0" xfId="1" applyFont="1" applyAlignment="1" applyProtection="1">
      <alignment horizontal="center" vertical="center"/>
      <protection locked="0"/>
    </xf>
    <xf numFmtId="0" fontId="2" fillId="0" borderId="33" xfId="1" applyFont="1" applyBorder="1" applyAlignment="1" applyProtection="1">
      <alignment horizontal="center" vertical="center"/>
      <protection locked="0"/>
    </xf>
    <xf numFmtId="0" fontId="2" fillId="0" borderId="33" xfId="1" applyFont="1" applyBorder="1" applyAlignment="1" applyProtection="1">
      <alignment vertical="center"/>
      <protection locked="0"/>
    </xf>
    <xf numFmtId="0" fontId="2" fillId="0" borderId="0" xfId="0" applyFont="1" applyAlignment="1">
      <alignment vertical="center"/>
    </xf>
    <xf numFmtId="0" fontId="2" fillId="7" borderId="0" xfId="0" applyFont="1" applyFill="1" applyAlignment="1">
      <alignment vertical="center"/>
    </xf>
    <xf numFmtId="0" fontId="7" fillId="0" borderId="0" xfId="0" applyFont="1" applyAlignment="1">
      <alignment vertical="center"/>
    </xf>
    <xf numFmtId="0" fontId="2" fillId="0" borderId="0" xfId="1" applyFont="1" applyAlignment="1">
      <alignment vertical="center"/>
    </xf>
    <xf numFmtId="49" fontId="7" fillId="0" borderId="28" xfId="0" applyNumberFormat="1" applyFont="1" applyBorder="1" applyAlignment="1" applyProtection="1">
      <alignment horizontal="center" vertical="center"/>
      <protection locked="0"/>
    </xf>
    <xf numFmtId="0" fontId="12" fillId="8" borderId="35" xfId="2" applyFont="1" applyFill="1" applyBorder="1" applyAlignment="1">
      <alignment vertical="center"/>
    </xf>
    <xf numFmtId="164" fontId="12" fillId="8" borderId="36" xfId="2" applyNumberFormat="1" applyFont="1" applyFill="1" applyBorder="1" applyAlignment="1">
      <alignment vertical="center"/>
    </xf>
    <xf numFmtId="0" fontId="11" fillId="0" borderId="0" xfId="2"/>
    <xf numFmtId="0" fontId="13" fillId="0" borderId="37" xfId="2" applyFont="1" applyBorder="1" applyAlignment="1">
      <alignment vertical="center"/>
    </xf>
    <xf numFmtId="0" fontId="13" fillId="0" borderId="38" xfId="2" applyFont="1" applyBorder="1" applyAlignment="1">
      <alignment vertical="center" wrapText="1"/>
    </xf>
    <xf numFmtId="0" fontId="13" fillId="0" borderId="3" xfId="2" applyFont="1" applyBorder="1" applyAlignment="1">
      <alignment horizontal="center" vertical="center"/>
    </xf>
    <xf numFmtId="0" fontId="13" fillId="0" borderId="0" xfId="2" applyFont="1" applyAlignment="1">
      <alignment horizontal="left" vertical="center"/>
    </xf>
    <xf numFmtId="0" fontId="13" fillId="0" borderId="41" xfId="2" applyFont="1" applyBorder="1" applyAlignment="1">
      <alignment vertical="top"/>
    </xf>
    <xf numFmtId="0" fontId="13" fillId="0" borderId="42" xfId="2" applyFont="1" applyBorder="1" applyAlignment="1">
      <alignment horizontal="center" vertical="top" wrapText="1"/>
    </xf>
    <xf numFmtId="0" fontId="13" fillId="0" borderId="43" xfId="2" applyFont="1" applyBorder="1" applyAlignment="1">
      <alignment horizontal="center" vertical="center" wrapText="1"/>
    </xf>
    <xf numFmtId="0" fontId="13" fillId="0" borderId="44" xfId="2" applyFont="1" applyBorder="1" applyAlignment="1">
      <alignment horizontal="center" vertical="center" wrapText="1"/>
    </xf>
    <xf numFmtId="0" fontId="13" fillId="0" borderId="45" xfId="2" applyFont="1" applyBorder="1" applyAlignment="1">
      <alignment horizontal="center" vertical="top" wrapText="1"/>
    </xf>
    <xf numFmtId="0" fontId="15" fillId="0" borderId="47" xfId="2" applyFont="1" applyBorder="1" applyAlignment="1">
      <alignment horizontal="left" vertical="center" wrapText="1"/>
    </xf>
    <xf numFmtId="0" fontId="16" fillId="0" borderId="48" xfId="2" applyFont="1" applyBorder="1" applyAlignment="1">
      <alignment horizontal="center" vertical="center" wrapText="1"/>
    </xf>
    <xf numFmtId="4" fontId="13" fillId="0" borderId="49" xfId="2" applyNumberFormat="1" applyFont="1" applyBorder="1" applyAlignment="1">
      <alignment horizontal="right" vertical="center"/>
    </xf>
    <xf numFmtId="0" fontId="11" fillId="0" borderId="0" xfId="2" applyAlignment="1">
      <alignment horizontal="left" vertical="center"/>
    </xf>
    <xf numFmtId="3" fontId="11" fillId="0" borderId="0" xfId="2" applyNumberFormat="1" applyAlignment="1">
      <alignment horizontal="left" vertical="center"/>
    </xf>
    <xf numFmtId="0" fontId="11" fillId="0" borderId="0" xfId="2" applyAlignment="1">
      <alignment wrapText="1"/>
    </xf>
    <xf numFmtId="49" fontId="15" fillId="0" borderId="46" xfId="2" applyNumberFormat="1" applyFont="1" applyBorder="1" applyAlignment="1">
      <alignment horizontal="left" vertical="center" wrapText="1"/>
    </xf>
    <xf numFmtId="0" fontId="18" fillId="0" borderId="13" xfId="0" applyFont="1" applyBorder="1" applyAlignment="1" applyProtection="1">
      <alignment horizontal="left" vertical="center"/>
      <protection locked="0"/>
    </xf>
    <xf numFmtId="0" fontId="18" fillId="0" borderId="18" xfId="0" applyFont="1" applyBorder="1" applyAlignment="1" applyProtection="1">
      <alignment horizontal="left" vertical="center"/>
      <protection locked="0"/>
    </xf>
    <xf numFmtId="49" fontId="15" fillId="0" borderId="53" xfId="2" applyNumberFormat="1" applyFont="1" applyBorder="1" applyAlignment="1">
      <alignment horizontal="left" vertical="center" wrapText="1"/>
    </xf>
    <xf numFmtId="0" fontId="15" fillId="0" borderId="54" xfId="2" applyFont="1" applyBorder="1" applyAlignment="1">
      <alignment horizontal="left" vertical="center" wrapText="1"/>
    </xf>
    <xf numFmtId="0" fontId="16" fillId="0" borderId="55" xfId="2" applyFont="1" applyBorder="1" applyAlignment="1">
      <alignment horizontal="center" vertical="center" wrapText="1"/>
    </xf>
    <xf numFmtId="4" fontId="13" fillId="0" borderId="56" xfId="2" applyNumberFormat="1" applyFont="1" applyBorder="1" applyAlignment="1">
      <alignment horizontal="right" vertical="center"/>
    </xf>
    <xf numFmtId="0" fontId="7" fillId="0" borderId="47" xfId="2" applyFont="1" applyBorder="1" applyAlignment="1">
      <alignment horizontal="left" vertical="center" wrapText="1"/>
    </xf>
    <xf numFmtId="0" fontId="1" fillId="0" borderId="47" xfId="2" applyFont="1" applyBorder="1" applyAlignment="1">
      <alignment horizontal="left" vertical="center" wrapText="1"/>
    </xf>
    <xf numFmtId="0" fontId="7" fillId="0" borderId="54" xfId="2" applyFont="1" applyBorder="1" applyAlignment="1">
      <alignment horizontal="left" vertical="center" wrapText="1"/>
    </xf>
    <xf numFmtId="0" fontId="19" fillId="0" borderId="0" xfId="0" applyFont="1" applyAlignment="1" applyProtection="1">
      <alignment vertical="center"/>
      <protection hidden="1"/>
    </xf>
    <xf numFmtId="0" fontId="21" fillId="0" borderId="58" xfId="0" applyFont="1" applyBorder="1" applyAlignment="1" applyProtection="1">
      <alignment vertical="center" wrapText="1"/>
      <protection hidden="1"/>
    </xf>
    <xf numFmtId="0" fontId="21" fillId="0" borderId="59" xfId="0" applyFont="1" applyBorder="1" applyAlignment="1" applyProtection="1">
      <alignment vertical="center" wrapText="1"/>
      <protection hidden="1"/>
    </xf>
    <xf numFmtId="49" fontId="21" fillId="0" borderId="60" xfId="0" applyNumberFormat="1" applyFont="1" applyBorder="1" applyAlignment="1" applyProtection="1">
      <alignment vertical="center"/>
      <protection hidden="1"/>
    </xf>
    <xf numFmtId="0" fontId="21" fillId="0" borderId="61" xfId="0" applyFont="1" applyBorder="1" applyAlignment="1" applyProtection="1">
      <alignment vertical="center"/>
      <protection hidden="1"/>
    </xf>
    <xf numFmtId="49" fontId="21" fillId="0" borderId="62" xfId="0" applyNumberFormat="1" applyFont="1" applyBorder="1" applyAlignment="1" applyProtection="1">
      <alignment horizontal="right" vertical="center"/>
      <protection hidden="1"/>
    </xf>
    <xf numFmtId="0" fontId="22" fillId="0" borderId="0" xfId="0" applyFont="1" applyAlignment="1" applyProtection="1">
      <alignment vertical="center" wrapText="1"/>
      <protection hidden="1"/>
    </xf>
    <xf numFmtId="49" fontId="24" fillId="0" borderId="64" xfId="0" applyNumberFormat="1" applyFont="1" applyBorder="1" applyAlignment="1">
      <alignment horizontal="left" vertical="top"/>
    </xf>
    <xf numFmtId="49" fontId="24" fillId="0" borderId="64" xfId="0" applyNumberFormat="1" applyFont="1" applyBorder="1" applyAlignment="1">
      <alignment vertical="top" wrapText="1"/>
    </xf>
    <xf numFmtId="49" fontId="24" fillId="0" borderId="64" xfId="0" applyNumberFormat="1" applyFont="1" applyBorder="1" applyAlignment="1" applyProtection="1">
      <alignment vertical="top" wrapText="1"/>
      <protection locked="0"/>
    </xf>
    <xf numFmtId="49" fontId="23" fillId="0" borderId="64" xfId="0" applyNumberFormat="1" applyFont="1" applyBorder="1" applyAlignment="1" applyProtection="1">
      <alignment vertical="top" wrapText="1"/>
      <protection hidden="1"/>
    </xf>
    <xf numFmtId="49" fontId="23" fillId="0" borderId="65" xfId="0" applyNumberFormat="1" applyFont="1" applyBorder="1" applyAlignment="1" applyProtection="1">
      <alignment vertical="top" wrapText="1"/>
      <protection hidden="1"/>
    </xf>
    <xf numFmtId="0" fontId="25" fillId="0" borderId="68" xfId="0" applyFont="1" applyBorder="1" applyAlignment="1" applyProtection="1">
      <alignment vertical="top"/>
      <protection hidden="1"/>
    </xf>
    <xf numFmtId="0" fontId="25" fillId="0" borderId="29" xfId="0" applyFont="1" applyBorder="1" applyAlignment="1" applyProtection="1">
      <alignment vertical="top"/>
      <protection hidden="1"/>
    </xf>
    <xf numFmtId="49" fontId="27" fillId="0" borderId="29" xfId="0" applyNumberFormat="1" applyFont="1" applyBorder="1" applyAlignment="1" applyProtection="1">
      <alignment vertical="top" wrapText="1"/>
      <protection locked="0"/>
    </xf>
    <xf numFmtId="49" fontId="25" fillId="0" borderId="29" xfId="0" applyNumberFormat="1" applyFont="1" applyBorder="1" applyAlignment="1" applyProtection="1">
      <alignment vertical="top"/>
      <protection hidden="1"/>
    </xf>
    <xf numFmtId="49" fontId="25" fillId="0" borderId="69" xfId="0" applyNumberFormat="1" applyFont="1" applyBorder="1" applyAlignment="1" applyProtection="1">
      <alignment vertical="top"/>
      <protection hidden="1"/>
    </xf>
    <xf numFmtId="0" fontId="28" fillId="9" borderId="70" xfId="0" applyFont="1" applyFill="1" applyBorder="1" applyAlignment="1" applyProtection="1">
      <alignment vertical="center"/>
      <protection hidden="1"/>
    </xf>
    <xf numFmtId="0" fontId="28" fillId="10" borderId="61" xfId="0" applyFont="1" applyFill="1" applyBorder="1" applyAlignment="1" applyProtection="1">
      <alignment vertical="center"/>
      <protection hidden="1"/>
    </xf>
    <xf numFmtId="49" fontId="30" fillId="0" borderId="29" xfId="0" applyNumberFormat="1" applyFont="1" applyBorder="1" applyAlignment="1" applyProtection="1">
      <alignment vertical="center" wrapText="1"/>
      <protection locked="0"/>
    </xf>
    <xf numFmtId="0" fontId="31" fillId="0" borderId="29" xfId="0" applyFont="1" applyBorder="1" applyAlignment="1" applyProtection="1">
      <alignment vertical="center" wrapText="1"/>
      <protection hidden="1"/>
    </xf>
    <xf numFmtId="49" fontId="31" fillId="0" borderId="29" xfId="0" applyNumberFormat="1" applyFont="1" applyBorder="1" applyAlignment="1" applyProtection="1">
      <alignment vertical="center" wrapText="1"/>
      <protection locked="0"/>
    </xf>
    <xf numFmtId="49" fontId="31" fillId="0" borderId="13" xfId="0" applyNumberFormat="1" applyFont="1" applyBorder="1" applyAlignment="1" applyProtection="1">
      <alignment vertical="center" wrapText="1"/>
      <protection locked="0"/>
    </xf>
    <xf numFmtId="0" fontId="30" fillId="0" borderId="73" xfId="0" applyFont="1" applyBorder="1" applyAlignment="1" applyProtection="1">
      <alignment vertical="center"/>
      <protection locked="0"/>
    </xf>
    <xf numFmtId="0" fontId="30" fillId="0" borderId="74" xfId="0" applyFont="1" applyBorder="1" applyAlignment="1" applyProtection="1">
      <alignment horizontal="left" vertical="center"/>
      <protection locked="0"/>
    </xf>
    <xf numFmtId="0" fontId="29" fillId="0" borderId="68" xfId="0" applyFont="1" applyBorder="1" applyAlignment="1" applyProtection="1">
      <alignment vertical="center"/>
      <protection hidden="1"/>
    </xf>
    <xf numFmtId="0" fontId="29" fillId="0" borderId="29" xfId="0" applyFont="1" applyBorder="1" applyAlignment="1" applyProtection="1">
      <alignment vertical="center"/>
      <protection hidden="1"/>
    </xf>
    <xf numFmtId="49" fontId="32" fillId="0" borderId="29" xfId="0" applyNumberFormat="1" applyFont="1" applyBorder="1" applyAlignment="1" applyProtection="1">
      <alignment vertical="center" wrapText="1"/>
      <protection locked="0"/>
    </xf>
    <xf numFmtId="49" fontId="32" fillId="0" borderId="29" xfId="0" applyNumberFormat="1" applyFont="1" applyBorder="1" applyAlignment="1" applyProtection="1">
      <alignment vertical="center"/>
      <protection locked="0"/>
    </xf>
    <xf numFmtId="0" fontId="31" fillId="0" borderId="76" xfId="0" applyFont="1" applyBorder="1" applyAlignment="1" applyProtection="1">
      <alignment vertical="center"/>
      <protection locked="0"/>
    </xf>
    <xf numFmtId="0" fontId="34" fillId="0" borderId="0" xfId="0" applyFont="1" applyAlignment="1">
      <alignment horizontal="center"/>
    </xf>
    <xf numFmtId="165" fontId="32" fillId="0" borderId="50" xfId="0" applyNumberFormat="1" applyFont="1" applyBorder="1" applyAlignment="1" applyProtection="1">
      <alignment horizontal="left" vertical="center"/>
      <protection locked="0"/>
    </xf>
    <xf numFmtId="0" fontId="32" fillId="0" borderId="29" xfId="0" applyFont="1" applyBorder="1" applyAlignment="1" applyProtection="1">
      <alignment vertical="center"/>
      <protection locked="0"/>
    </xf>
    <xf numFmtId="0" fontId="35" fillId="0" borderId="0" xfId="0" applyFont="1" applyAlignment="1">
      <alignment horizontal="center"/>
    </xf>
    <xf numFmtId="165" fontId="32" fillId="0" borderId="52" xfId="0" applyNumberFormat="1" applyFont="1" applyBorder="1" applyAlignment="1" applyProtection="1">
      <alignment horizontal="left" vertical="center"/>
      <protection locked="0"/>
    </xf>
    <xf numFmtId="165" fontId="17" fillId="0" borderId="78" xfId="0" applyNumberFormat="1" applyFont="1" applyBorder="1" applyAlignment="1" applyProtection="1">
      <alignment horizontal="left" vertical="center" wrapText="1"/>
      <protection locked="0"/>
    </xf>
    <xf numFmtId="14" fontId="32" fillId="0" borderId="22" xfId="0" applyNumberFormat="1" applyFont="1" applyBorder="1" applyAlignment="1" applyProtection="1">
      <alignment vertical="center"/>
      <protection locked="0"/>
    </xf>
    <xf numFmtId="14" fontId="31" fillId="0" borderId="79" xfId="0" applyNumberFormat="1" applyFont="1" applyBorder="1" applyAlignment="1" applyProtection="1">
      <alignment vertical="center"/>
      <protection locked="0"/>
    </xf>
    <xf numFmtId="0" fontId="36" fillId="12" borderId="9" xfId="0" applyFont="1" applyFill="1" applyBorder="1" applyAlignment="1" applyProtection="1">
      <alignment horizontal="right" vertical="center"/>
      <protection hidden="1"/>
    </xf>
    <xf numFmtId="3" fontId="36" fillId="0" borderId="81" xfId="0" applyNumberFormat="1" applyFont="1" applyBorder="1" applyAlignment="1" applyProtection="1">
      <alignment horizontal="left" vertical="center"/>
      <protection hidden="1"/>
    </xf>
    <xf numFmtId="0" fontId="37" fillId="12" borderId="32" xfId="0" applyFont="1" applyFill="1" applyBorder="1" applyAlignment="1" applyProtection="1">
      <alignment horizontal="center" vertical="center"/>
      <protection hidden="1"/>
    </xf>
    <xf numFmtId="0" fontId="37" fillId="12" borderId="84" xfId="0" applyFont="1" applyFill="1" applyBorder="1" applyAlignment="1" applyProtection="1">
      <alignment horizontal="center" vertical="center"/>
      <protection hidden="1"/>
    </xf>
    <xf numFmtId="0" fontId="19" fillId="13" borderId="0" xfId="0" applyFont="1" applyFill="1" applyAlignment="1" applyProtection="1">
      <alignment vertical="center"/>
      <protection locked="0"/>
    </xf>
    <xf numFmtId="0" fontId="31" fillId="13" borderId="85" xfId="0" applyFont="1" applyFill="1" applyBorder="1" applyAlignment="1" applyProtection="1">
      <alignment vertical="center"/>
      <protection locked="0"/>
    </xf>
    <xf numFmtId="0" fontId="31" fillId="13" borderId="35" xfId="0" applyFont="1" applyFill="1" applyBorder="1" applyAlignment="1" applyProtection="1">
      <alignment horizontal="center" vertical="center"/>
      <protection locked="0"/>
    </xf>
    <xf numFmtId="0" fontId="31" fillId="13" borderId="35" xfId="0" applyFont="1" applyFill="1" applyBorder="1" applyAlignment="1" applyProtection="1">
      <alignment vertical="center"/>
      <protection locked="0"/>
    </xf>
    <xf numFmtId="0" fontId="31" fillId="13" borderId="35" xfId="0" applyFont="1" applyFill="1" applyBorder="1" applyAlignment="1" applyProtection="1">
      <alignment horizontal="left" vertical="center"/>
      <protection locked="0"/>
    </xf>
    <xf numFmtId="0" fontId="31" fillId="13" borderId="86" xfId="0" applyFont="1" applyFill="1" applyBorder="1" applyAlignment="1" applyProtection="1">
      <alignment horizontal="center" vertical="center"/>
      <protection locked="0"/>
    </xf>
    <xf numFmtId="0" fontId="19" fillId="0" borderId="0" xfId="0" applyFont="1" applyAlignment="1" applyProtection="1">
      <alignment vertical="center"/>
      <protection locked="0"/>
    </xf>
    <xf numFmtId="0" fontId="19" fillId="14" borderId="87" xfId="0" applyFont="1" applyFill="1" applyBorder="1" applyAlignment="1">
      <alignment horizontal="center" vertical="center"/>
    </xf>
    <xf numFmtId="49" fontId="19" fillId="0" borderId="20" xfId="0" applyNumberFormat="1" applyFont="1" applyBorder="1" applyAlignment="1" applyProtection="1">
      <alignment horizontal="center" vertical="center"/>
      <protection locked="0"/>
    </xf>
    <xf numFmtId="0" fontId="19" fillId="14" borderId="20" xfId="0" applyFont="1" applyFill="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38" fillId="0" borderId="20" xfId="5" applyFont="1" applyBorder="1" applyAlignment="1" applyProtection="1">
      <alignment horizontal="left" vertical="center" wrapText="1"/>
      <protection locked="0"/>
    </xf>
    <xf numFmtId="166" fontId="19" fillId="0" borderId="20" xfId="0" applyNumberFormat="1" applyFont="1" applyBorder="1" applyAlignment="1" applyProtection="1">
      <alignment horizontal="center" vertical="center"/>
      <protection locked="0"/>
    </xf>
    <xf numFmtId="2" fontId="19" fillId="0" borderId="20" xfId="0" applyNumberFormat="1" applyFont="1" applyBorder="1" applyAlignment="1" applyProtection="1">
      <alignment horizontal="center" vertical="center"/>
      <protection locked="0"/>
    </xf>
    <xf numFmtId="4" fontId="39" fillId="0" borderId="20" xfId="5" applyNumberFormat="1" applyFont="1" applyBorder="1" applyAlignment="1" applyProtection="1">
      <alignment horizontal="center" vertical="center"/>
      <protection locked="0"/>
    </xf>
    <xf numFmtId="164" fontId="39" fillId="0" borderId="88" xfId="5" applyNumberFormat="1" applyFont="1" applyBorder="1" applyAlignment="1">
      <alignment horizontal="right" vertical="center"/>
    </xf>
    <xf numFmtId="0" fontId="19" fillId="0" borderId="77" xfId="0" applyFont="1" applyBorder="1" applyAlignment="1" applyProtection="1">
      <alignment vertical="center"/>
      <protection locked="0"/>
    </xf>
    <xf numFmtId="0" fontId="38" fillId="0" borderId="89" xfId="5" applyFont="1" applyBorder="1" applyAlignment="1" applyProtection="1">
      <alignment horizontal="left" vertical="center" wrapText="1"/>
      <protection locked="0"/>
    </xf>
    <xf numFmtId="0" fontId="19" fillId="0" borderId="0" xfId="0" applyFont="1" applyAlignment="1" applyProtection="1">
      <alignment horizontal="center" vertical="center"/>
      <protection locked="0"/>
    </xf>
    <xf numFmtId="0" fontId="19" fillId="0" borderId="90" xfId="0" applyFont="1" applyBorder="1" applyAlignment="1" applyProtection="1">
      <alignment horizontal="center" vertical="center"/>
      <protection locked="0"/>
    </xf>
    <xf numFmtId="0" fontId="40" fillId="0" borderId="28" xfId="5" applyFont="1" applyBorder="1" applyAlignment="1" applyProtection="1">
      <alignment horizontal="left" vertical="center" wrapText="1" shrinkToFit="1"/>
      <protection locked="0"/>
    </xf>
    <xf numFmtId="0" fontId="19" fillId="0" borderId="91" xfId="0" applyFont="1" applyBorder="1" applyAlignment="1" applyProtection="1">
      <alignment vertical="center"/>
      <protection locked="0"/>
    </xf>
    <xf numFmtId="0" fontId="19" fillId="0" borderId="92" xfId="0" applyFont="1" applyBorder="1" applyAlignment="1" applyProtection="1">
      <alignment vertical="center"/>
      <protection locked="0"/>
    </xf>
    <xf numFmtId="0" fontId="38" fillId="0" borderId="32" xfId="5" applyFont="1" applyBorder="1" applyAlignment="1" applyProtection="1">
      <alignment horizontal="left" vertical="center" wrapText="1" shrinkToFit="1"/>
      <protection locked="0"/>
    </xf>
    <xf numFmtId="0" fontId="19" fillId="0" borderId="92" xfId="0" applyFont="1" applyBorder="1" applyAlignment="1" applyProtection="1">
      <alignment horizontal="center" vertical="center"/>
      <protection locked="0"/>
    </xf>
    <xf numFmtId="0" fontId="19" fillId="0" borderId="93" xfId="0" applyFont="1" applyBorder="1" applyAlignment="1" applyProtection="1">
      <alignment horizontal="center" vertical="center"/>
      <protection locked="0"/>
    </xf>
    <xf numFmtId="0" fontId="19" fillId="14" borderId="87" xfId="0" applyFont="1" applyFill="1" applyBorder="1" applyAlignment="1" applyProtection="1">
      <alignment horizontal="center" vertical="center"/>
      <protection locked="0"/>
    </xf>
    <xf numFmtId="0" fontId="19" fillId="15" borderId="0" xfId="0" applyFont="1" applyFill="1" applyAlignment="1" applyProtection="1">
      <alignment vertical="center"/>
      <protection locked="0"/>
    </xf>
    <xf numFmtId="0" fontId="31" fillId="15" borderId="85" xfId="0" applyFont="1" applyFill="1" applyBorder="1" applyAlignment="1" applyProtection="1">
      <alignment vertical="center"/>
      <protection locked="0"/>
    </xf>
    <xf numFmtId="0" fontId="31" fillId="15" borderId="35" xfId="0" applyFont="1" applyFill="1" applyBorder="1" applyAlignment="1" applyProtection="1">
      <alignment horizontal="center" vertical="center"/>
      <protection locked="0"/>
    </xf>
    <xf numFmtId="0" fontId="31" fillId="15" borderId="35" xfId="0" applyFont="1" applyFill="1" applyBorder="1" applyAlignment="1" applyProtection="1">
      <alignment vertical="center"/>
      <protection locked="0"/>
    </xf>
    <xf numFmtId="0" fontId="31" fillId="15" borderId="35" xfId="0" applyFont="1" applyFill="1" applyBorder="1" applyAlignment="1" applyProtection="1">
      <alignment horizontal="left" vertical="center"/>
      <protection locked="0"/>
    </xf>
    <xf numFmtId="164" fontId="31" fillId="15" borderId="86" xfId="0" applyNumberFormat="1" applyFont="1" applyFill="1" applyBorder="1" applyAlignment="1" applyProtection="1">
      <alignment horizontal="center" vertical="center"/>
      <protection locked="0"/>
    </xf>
    <xf numFmtId="0" fontId="19" fillId="0" borderId="0" xfId="0" applyFont="1" applyProtection="1">
      <protection locked="0"/>
    </xf>
    <xf numFmtId="164" fontId="39" fillId="0" borderId="88" xfId="5" applyNumberFormat="1" applyFont="1" applyBorder="1" applyAlignment="1" applyProtection="1">
      <alignment horizontal="right" vertical="center"/>
      <protection locked="0"/>
    </xf>
    <xf numFmtId="0" fontId="19" fillId="0" borderId="0" xfId="0" applyFont="1" applyAlignment="1">
      <alignment vertical="center"/>
    </xf>
    <xf numFmtId="0" fontId="19" fillId="16" borderId="91" xfId="0" applyFont="1" applyFill="1" applyBorder="1" applyAlignment="1" applyProtection="1">
      <alignment vertical="center"/>
      <protection locked="0"/>
    </xf>
    <xf numFmtId="0" fontId="19" fillId="16" borderId="0" xfId="0" applyFont="1" applyFill="1" applyAlignment="1" applyProtection="1">
      <alignment vertical="center"/>
      <protection locked="0"/>
    </xf>
    <xf numFmtId="0" fontId="38" fillId="16" borderId="89" xfId="5" applyFont="1" applyFill="1" applyBorder="1" applyAlignment="1" applyProtection="1">
      <alignment horizontal="left" vertical="center" wrapText="1"/>
      <protection locked="0"/>
    </xf>
    <xf numFmtId="0" fontId="19" fillId="16" borderId="0" xfId="0" applyFont="1" applyFill="1" applyAlignment="1" applyProtection="1">
      <alignment horizontal="center" vertical="center"/>
      <protection locked="0"/>
    </xf>
    <xf numFmtId="0" fontId="19" fillId="16" borderId="90" xfId="0" applyFont="1" applyFill="1" applyBorder="1" applyAlignment="1" applyProtection="1">
      <alignment horizontal="center" vertical="center"/>
      <protection locked="0"/>
    </xf>
    <xf numFmtId="0" fontId="19" fillId="0" borderId="0" xfId="0" applyFont="1" applyAlignment="1" applyProtection="1">
      <alignment horizontal="center"/>
      <protection locked="0"/>
    </xf>
    <xf numFmtId="0" fontId="7" fillId="0" borderId="0" xfId="0" applyFont="1" applyAlignment="1" applyProtection="1">
      <alignment horizontal="center" vertical="center"/>
      <protection locked="0"/>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7" fillId="0" borderId="12"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7" fillId="0" borderId="17" xfId="0" applyFont="1" applyBorder="1" applyAlignment="1" applyProtection="1">
      <alignment horizontal="center" vertical="center"/>
      <protection locked="0"/>
    </xf>
    <xf numFmtId="0" fontId="7" fillId="0" borderId="18" xfId="0" applyFont="1" applyBorder="1" applyAlignment="1" applyProtection="1">
      <alignment horizontal="center" vertical="center"/>
      <protection locked="0"/>
    </xf>
    <xf numFmtId="49" fontId="4" fillId="0" borderId="17" xfId="0" applyNumberFormat="1" applyFont="1" applyBorder="1" applyAlignment="1" applyProtection="1">
      <alignment horizontal="center" vertical="center" wrapText="1"/>
      <protection locked="0"/>
    </xf>
    <xf numFmtId="49" fontId="4" fillId="0" borderId="18" xfId="0" applyNumberFormat="1" applyFont="1" applyBorder="1" applyAlignment="1" applyProtection="1">
      <alignment horizontal="center" vertical="center" wrapText="1"/>
      <protection locked="0"/>
    </xf>
    <xf numFmtId="0" fontId="9" fillId="0" borderId="0" xfId="0" applyFont="1" applyAlignment="1" applyProtection="1">
      <alignment horizontal="center" vertical="center"/>
      <protection locked="0"/>
    </xf>
    <xf numFmtId="0" fontId="12" fillId="8" borderId="34" xfId="2" applyFont="1" applyFill="1" applyBorder="1" applyAlignment="1">
      <alignment horizontal="center" vertical="center"/>
    </xf>
    <xf numFmtId="0" fontId="12" fillId="8" borderId="35" xfId="2" applyFont="1" applyFill="1" applyBorder="1" applyAlignment="1">
      <alignment horizontal="center" vertical="center"/>
    </xf>
    <xf numFmtId="0" fontId="14" fillId="0" borderId="39" xfId="2" applyFont="1" applyBorder="1" applyAlignment="1">
      <alignment horizontal="center" vertical="center" wrapText="1"/>
    </xf>
    <xf numFmtId="0" fontId="14" fillId="0" borderId="40" xfId="2" applyFont="1" applyBorder="1" applyAlignment="1">
      <alignment horizontal="center" vertical="center" wrapText="1"/>
    </xf>
    <xf numFmtId="0" fontId="37" fillId="12" borderId="14" xfId="0" applyFont="1" applyFill="1" applyBorder="1" applyAlignment="1" applyProtection="1">
      <alignment horizontal="center" vertical="center" wrapText="1"/>
      <protection hidden="1"/>
    </xf>
    <xf numFmtId="0" fontId="37" fillId="12" borderId="76" xfId="0" applyFont="1" applyFill="1" applyBorder="1" applyAlignment="1" applyProtection="1">
      <alignment horizontal="center" vertical="center" wrapText="1"/>
      <protection hidden="1"/>
    </xf>
    <xf numFmtId="0" fontId="29" fillId="0" borderId="77" xfId="0" applyFont="1" applyBorder="1" applyAlignment="1" applyProtection="1">
      <alignment horizontal="left" vertical="center"/>
      <protection hidden="1"/>
    </xf>
    <xf numFmtId="0" fontId="29" fillId="0" borderId="0" xfId="0" applyFont="1" applyAlignment="1" applyProtection="1">
      <alignment horizontal="left" vertical="center"/>
      <protection hidden="1"/>
    </xf>
    <xf numFmtId="49" fontId="17" fillId="0" borderId="0" xfId="0" applyNumberFormat="1" applyFont="1" applyAlignment="1" applyProtection="1">
      <alignment horizontal="left" vertical="center"/>
      <protection locked="0"/>
    </xf>
    <xf numFmtId="49" fontId="17" fillId="0" borderId="52" xfId="0" applyNumberFormat="1" applyFont="1" applyBorder="1" applyAlignment="1" applyProtection="1">
      <alignment horizontal="left" vertical="center"/>
      <protection locked="0"/>
    </xf>
    <xf numFmtId="0" fontId="29" fillId="0" borderId="51" xfId="0" applyFont="1" applyBorder="1" applyAlignment="1" applyProtection="1">
      <alignment horizontal="left" vertical="center"/>
      <protection hidden="1"/>
    </xf>
    <xf numFmtId="0" fontId="29" fillId="0" borderId="64" xfId="0" applyFont="1" applyBorder="1" applyAlignment="1" applyProtection="1">
      <alignment horizontal="left" vertical="center"/>
      <protection hidden="1"/>
    </xf>
    <xf numFmtId="49" fontId="36" fillId="0" borderId="80" xfId="0" applyNumberFormat="1" applyFont="1" applyBorder="1" applyAlignment="1" applyProtection="1">
      <alignment horizontal="left" vertical="center" wrapText="1"/>
      <protection hidden="1"/>
    </xf>
    <xf numFmtId="0" fontId="36" fillId="0" borderId="9" xfId="0" applyFont="1" applyBorder="1" applyAlignment="1" applyProtection="1">
      <alignment horizontal="left" vertical="center"/>
      <protection hidden="1"/>
    </xf>
    <xf numFmtId="0" fontId="37" fillId="12" borderId="82" xfId="0" applyFont="1" applyFill="1" applyBorder="1" applyAlignment="1" applyProtection="1">
      <alignment horizontal="center" vertical="center" wrapText="1"/>
      <protection hidden="1"/>
    </xf>
    <xf numFmtId="0" fontId="37" fillId="12" borderId="83" xfId="0" applyFont="1" applyFill="1" applyBorder="1" applyAlignment="1" applyProtection="1">
      <alignment horizontal="center" vertical="center" wrapText="1"/>
      <protection hidden="1"/>
    </xf>
    <xf numFmtId="0" fontId="37" fillId="12" borderId="28" xfId="0" applyFont="1" applyFill="1" applyBorder="1" applyAlignment="1" applyProtection="1">
      <alignment horizontal="center" vertical="center" wrapText="1"/>
      <protection hidden="1"/>
    </xf>
    <xf numFmtId="0" fontId="37" fillId="12" borderId="32" xfId="0" applyFont="1" applyFill="1" applyBorder="1" applyAlignment="1" applyProtection="1">
      <alignment horizontal="center" vertical="center" wrapText="1"/>
      <protection hidden="1"/>
    </xf>
    <xf numFmtId="0" fontId="37" fillId="12" borderId="28" xfId="0" applyFont="1" applyFill="1" applyBorder="1" applyAlignment="1" applyProtection="1">
      <alignment horizontal="center" vertical="center"/>
      <protection hidden="1"/>
    </xf>
    <xf numFmtId="0" fontId="37" fillId="12" borderId="32" xfId="0" applyFont="1" applyFill="1" applyBorder="1" applyAlignment="1" applyProtection="1">
      <alignment horizontal="center" vertical="center"/>
      <protection hidden="1"/>
    </xf>
    <xf numFmtId="49" fontId="33" fillId="0" borderId="29" xfId="0" applyNumberFormat="1" applyFont="1" applyBorder="1" applyAlignment="1" applyProtection="1">
      <alignment horizontal="left" vertical="center"/>
      <protection hidden="1"/>
    </xf>
    <xf numFmtId="49" fontId="33" fillId="0" borderId="13" xfId="0" applyNumberFormat="1" applyFont="1" applyBorder="1" applyAlignment="1" applyProtection="1">
      <alignment horizontal="left" vertical="center"/>
      <protection hidden="1"/>
    </xf>
    <xf numFmtId="0" fontId="29" fillId="0" borderId="75" xfId="0" applyFont="1" applyBorder="1" applyAlignment="1" applyProtection="1">
      <alignment horizontal="left" vertical="center"/>
      <protection hidden="1"/>
    </xf>
    <xf numFmtId="0" fontId="29" fillId="0" borderId="25" xfId="0" applyFont="1" applyBorder="1" applyAlignment="1" applyProtection="1">
      <alignment horizontal="left" vertical="center"/>
      <protection hidden="1"/>
    </xf>
    <xf numFmtId="0" fontId="29" fillId="0" borderId="63" xfId="0" applyFont="1" applyBorder="1" applyAlignment="1" applyProtection="1">
      <alignment horizontal="left" vertical="center"/>
      <protection hidden="1"/>
    </xf>
    <xf numFmtId="165" fontId="32" fillId="0" borderId="51" xfId="0" applyNumberFormat="1" applyFont="1" applyBorder="1" applyAlignment="1" applyProtection="1">
      <alignment horizontal="left" vertical="center"/>
      <protection hidden="1"/>
    </xf>
    <xf numFmtId="165" fontId="32" fillId="0" borderId="64" xfId="0" applyNumberFormat="1" applyFont="1" applyBorder="1" applyAlignment="1" applyProtection="1">
      <alignment horizontal="left" vertical="center"/>
      <protection hidden="1"/>
    </xf>
    <xf numFmtId="165" fontId="32" fillId="0" borderId="50" xfId="0" applyNumberFormat="1" applyFont="1" applyBorder="1" applyAlignment="1" applyProtection="1">
      <alignment horizontal="left" vertical="center"/>
      <protection hidden="1"/>
    </xf>
    <xf numFmtId="0" fontId="29" fillId="0" borderId="14" xfId="0" applyFont="1" applyBorder="1" applyAlignment="1" applyProtection="1">
      <alignment horizontal="left" vertical="center"/>
      <protection hidden="1"/>
    </xf>
    <xf numFmtId="0" fontId="29" fillId="0" borderId="29" xfId="0" applyFont="1" applyBorder="1" applyAlignment="1" applyProtection="1">
      <alignment horizontal="left" vertical="center"/>
      <protection hidden="1"/>
    </xf>
    <xf numFmtId="0" fontId="20" fillId="0" borderId="57" xfId="0" applyFont="1" applyBorder="1" applyAlignment="1" applyProtection="1">
      <alignment horizontal="left" vertical="top" wrapText="1"/>
      <protection hidden="1"/>
    </xf>
    <xf numFmtId="0" fontId="20" fillId="0" borderId="58" xfId="0" applyFont="1" applyBorder="1" applyAlignment="1" applyProtection="1">
      <alignment horizontal="left" vertical="top" wrapText="1"/>
      <protection hidden="1"/>
    </xf>
    <xf numFmtId="0" fontId="23" fillId="0" borderId="63" xfId="0" applyFont="1" applyBorder="1" applyAlignment="1">
      <alignment horizontal="left" vertical="top"/>
    </xf>
    <xf numFmtId="0" fontId="23" fillId="0" borderId="64" xfId="0" applyFont="1" applyBorder="1" applyAlignment="1">
      <alignment horizontal="left" vertical="top"/>
    </xf>
    <xf numFmtId="0" fontId="23" fillId="8" borderId="66" xfId="0" applyFont="1" applyFill="1" applyBorder="1" applyAlignment="1" applyProtection="1">
      <alignment horizontal="center" vertical="center" wrapText="1"/>
      <protection hidden="1"/>
    </xf>
    <xf numFmtId="0" fontId="23" fillId="8" borderId="67" xfId="0" applyFont="1" applyFill="1" applyBorder="1" applyAlignment="1" applyProtection="1">
      <alignment horizontal="center" vertical="center" wrapText="1"/>
      <protection hidden="1"/>
    </xf>
    <xf numFmtId="7" fontId="23" fillId="8" borderId="61" xfId="0" applyNumberFormat="1" applyFont="1" applyFill="1" applyBorder="1" applyAlignment="1" applyProtection="1">
      <alignment horizontal="right" vertical="center"/>
      <protection hidden="1"/>
    </xf>
    <xf numFmtId="7" fontId="23" fillId="8" borderId="62" xfId="0" applyNumberFormat="1" applyFont="1" applyFill="1" applyBorder="1" applyAlignment="1" applyProtection="1">
      <alignment horizontal="right" vertical="center"/>
      <protection hidden="1"/>
    </xf>
    <xf numFmtId="49" fontId="26" fillId="0" borderId="29" xfId="0" applyNumberFormat="1" applyFont="1" applyBorder="1" applyAlignment="1" applyProtection="1">
      <alignment horizontal="left" vertical="top"/>
      <protection locked="0"/>
    </xf>
    <xf numFmtId="0" fontId="28" fillId="11" borderId="71" xfId="0" applyFont="1" applyFill="1" applyBorder="1" applyAlignment="1" applyProtection="1">
      <alignment horizontal="center" vertical="center"/>
      <protection hidden="1"/>
    </xf>
    <xf numFmtId="0" fontId="28" fillId="11" borderId="62" xfId="0" applyFont="1" applyFill="1" applyBorder="1" applyAlignment="1" applyProtection="1">
      <alignment horizontal="center" vertical="center"/>
      <protection hidden="1"/>
    </xf>
    <xf numFmtId="0" fontId="29" fillId="0" borderId="68" xfId="0" applyFont="1" applyBorder="1" applyAlignment="1" applyProtection="1">
      <alignment horizontal="left" vertical="center"/>
      <protection hidden="1"/>
    </xf>
    <xf numFmtId="0" fontId="29" fillId="0" borderId="72" xfId="0" applyFont="1" applyBorder="1" applyAlignment="1" applyProtection="1">
      <alignment horizontal="left" vertical="center"/>
      <protection hidden="1"/>
    </xf>
    <xf numFmtId="0" fontId="29" fillId="0" borderId="58" xfId="0" applyFont="1" applyBorder="1" applyAlignment="1" applyProtection="1">
      <alignment horizontal="left" vertical="center"/>
      <protection hidden="1"/>
    </xf>
    <xf numFmtId="0" fontId="32" fillId="0" borderId="29" xfId="0" applyFont="1" applyBorder="1" applyAlignment="1" applyProtection="1">
      <alignment horizontal="left" vertical="center" wrapText="1"/>
      <protection hidden="1"/>
    </xf>
    <xf numFmtId="0" fontId="32" fillId="0" borderId="13" xfId="0" applyFont="1" applyBorder="1" applyAlignment="1" applyProtection="1">
      <alignment horizontal="left" vertical="center" wrapText="1"/>
      <protection hidden="1"/>
    </xf>
  </cellXfs>
  <cellStyles count="6">
    <cellStyle name="Normální" xfId="0" builtinId="0"/>
    <cellStyle name="Normální 2" xfId="2" xr:uid="{00000000-0005-0000-0000-000001000000}"/>
    <cellStyle name="Normální 2 2" xfId="3" xr:uid="{00000000-0005-0000-0000-000002000000}"/>
    <cellStyle name="Normální 3" xfId="5" xr:uid="{C95ED982-AF0E-4708-A2E8-212B84C3DB66}"/>
    <cellStyle name="Normální 5" xfId="4" xr:uid="{00000000-0005-0000-0000-000003000000}"/>
    <cellStyle name="normální_celek" xfId="1" xr:uid="{00000000-0005-0000-0000-000004000000}"/>
  </cellStyles>
  <dxfs count="3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zoomScale="85" zoomScaleNormal="85" workbookViewId="0">
      <selection activeCell="A2" sqref="A2:C2"/>
    </sheetView>
  </sheetViews>
  <sheetFormatPr defaultRowHeight="12.75" x14ac:dyDescent="0.2"/>
  <cols>
    <col min="1" max="1" width="10.125" style="42" customWidth="1"/>
    <col min="2" max="2" width="10.875" style="42" customWidth="1"/>
    <col min="3" max="3" width="76.625" style="42" customWidth="1"/>
    <col min="4" max="4" width="15.375" style="42" customWidth="1"/>
    <col min="5" max="5" width="24.25" style="43" customWidth="1"/>
    <col min="6" max="6" width="29" style="42" customWidth="1"/>
    <col min="7" max="256" width="9" style="49"/>
    <col min="257" max="257" width="10.125" style="49" customWidth="1"/>
    <col min="258" max="258" width="10.875" style="49" customWidth="1"/>
    <col min="259" max="259" width="76.625" style="49" customWidth="1"/>
    <col min="260" max="260" width="15.375" style="49" customWidth="1"/>
    <col min="261" max="261" width="24.25" style="49" customWidth="1"/>
    <col min="262" max="262" width="29" style="49" customWidth="1"/>
    <col min="263" max="512" width="9" style="49"/>
    <col min="513" max="513" width="10.125" style="49" customWidth="1"/>
    <col min="514" max="514" width="10.875" style="49" customWidth="1"/>
    <col min="515" max="515" width="76.625" style="49" customWidth="1"/>
    <col min="516" max="516" width="15.375" style="49" customWidth="1"/>
    <col min="517" max="517" width="24.25" style="49" customWidth="1"/>
    <col min="518" max="518" width="29" style="49" customWidth="1"/>
    <col min="519" max="768" width="9" style="49"/>
    <col min="769" max="769" width="10.125" style="49" customWidth="1"/>
    <col min="770" max="770" width="10.875" style="49" customWidth="1"/>
    <col min="771" max="771" width="76.625" style="49" customWidth="1"/>
    <col min="772" max="772" width="15.375" style="49" customWidth="1"/>
    <col min="773" max="773" width="24.25" style="49" customWidth="1"/>
    <col min="774" max="774" width="29" style="49" customWidth="1"/>
    <col min="775" max="1024" width="9" style="49"/>
    <col min="1025" max="1025" width="10.125" style="49" customWidth="1"/>
    <col min="1026" max="1026" width="10.875" style="49" customWidth="1"/>
    <col min="1027" max="1027" width="76.625" style="49" customWidth="1"/>
    <col min="1028" max="1028" width="15.375" style="49" customWidth="1"/>
    <col min="1029" max="1029" width="24.25" style="49" customWidth="1"/>
    <col min="1030" max="1030" width="29" style="49" customWidth="1"/>
    <col min="1031" max="1280" width="9" style="49"/>
    <col min="1281" max="1281" width="10.125" style="49" customWidth="1"/>
    <col min="1282" max="1282" width="10.875" style="49" customWidth="1"/>
    <col min="1283" max="1283" width="76.625" style="49" customWidth="1"/>
    <col min="1284" max="1284" width="15.375" style="49" customWidth="1"/>
    <col min="1285" max="1285" width="24.25" style="49" customWidth="1"/>
    <col min="1286" max="1286" width="29" style="49" customWidth="1"/>
    <col min="1287" max="1536" width="9" style="49"/>
    <col min="1537" max="1537" width="10.125" style="49" customWidth="1"/>
    <col min="1538" max="1538" width="10.875" style="49" customWidth="1"/>
    <col min="1539" max="1539" width="76.625" style="49" customWidth="1"/>
    <col min="1540" max="1540" width="15.375" style="49" customWidth="1"/>
    <col min="1541" max="1541" width="24.25" style="49" customWidth="1"/>
    <col min="1542" max="1542" width="29" style="49" customWidth="1"/>
    <col min="1543" max="1792" width="9" style="49"/>
    <col min="1793" max="1793" width="10.125" style="49" customWidth="1"/>
    <col min="1794" max="1794" width="10.875" style="49" customWidth="1"/>
    <col min="1795" max="1795" width="76.625" style="49" customWidth="1"/>
    <col min="1796" max="1796" width="15.375" style="49" customWidth="1"/>
    <col min="1797" max="1797" width="24.25" style="49" customWidth="1"/>
    <col min="1798" max="1798" width="29" style="49" customWidth="1"/>
    <col min="1799" max="2048" width="9" style="49"/>
    <col min="2049" max="2049" width="10.125" style="49" customWidth="1"/>
    <col min="2050" max="2050" width="10.875" style="49" customWidth="1"/>
    <col min="2051" max="2051" width="76.625" style="49" customWidth="1"/>
    <col min="2052" max="2052" width="15.375" style="49" customWidth="1"/>
    <col min="2053" max="2053" width="24.25" style="49" customWidth="1"/>
    <col min="2054" max="2054" width="29" style="49" customWidth="1"/>
    <col min="2055" max="2304" width="9" style="49"/>
    <col min="2305" max="2305" width="10.125" style="49" customWidth="1"/>
    <col min="2306" max="2306" width="10.875" style="49" customWidth="1"/>
    <col min="2307" max="2307" width="76.625" style="49" customWidth="1"/>
    <col min="2308" max="2308" width="15.375" style="49" customWidth="1"/>
    <col min="2309" max="2309" width="24.25" style="49" customWidth="1"/>
    <col min="2310" max="2310" width="29" style="49" customWidth="1"/>
    <col min="2311" max="2560" width="9" style="49"/>
    <col min="2561" max="2561" width="10.125" style="49" customWidth="1"/>
    <col min="2562" max="2562" width="10.875" style="49" customWidth="1"/>
    <col min="2563" max="2563" width="76.625" style="49" customWidth="1"/>
    <col min="2564" max="2564" width="15.375" style="49" customWidth="1"/>
    <col min="2565" max="2565" width="24.25" style="49" customWidth="1"/>
    <col min="2566" max="2566" width="29" style="49" customWidth="1"/>
    <col min="2567" max="2816" width="9" style="49"/>
    <col min="2817" max="2817" width="10.125" style="49" customWidth="1"/>
    <col min="2818" max="2818" width="10.875" style="49" customWidth="1"/>
    <col min="2819" max="2819" width="76.625" style="49" customWidth="1"/>
    <col min="2820" max="2820" width="15.375" style="49" customWidth="1"/>
    <col min="2821" max="2821" width="24.25" style="49" customWidth="1"/>
    <col min="2822" max="2822" width="29" style="49" customWidth="1"/>
    <col min="2823" max="3072" width="9" style="49"/>
    <col min="3073" max="3073" width="10.125" style="49" customWidth="1"/>
    <col min="3074" max="3074" width="10.875" style="49" customWidth="1"/>
    <col min="3075" max="3075" width="76.625" style="49" customWidth="1"/>
    <col min="3076" max="3076" width="15.375" style="49" customWidth="1"/>
    <col min="3077" max="3077" width="24.25" style="49" customWidth="1"/>
    <col min="3078" max="3078" width="29" style="49" customWidth="1"/>
    <col min="3079" max="3328" width="9" style="49"/>
    <col min="3329" max="3329" width="10.125" style="49" customWidth="1"/>
    <col min="3330" max="3330" width="10.875" style="49" customWidth="1"/>
    <col min="3331" max="3331" width="76.625" style="49" customWidth="1"/>
    <col min="3332" max="3332" width="15.375" style="49" customWidth="1"/>
    <col min="3333" max="3333" width="24.25" style="49" customWidth="1"/>
    <col min="3334" max="3334" width="29" style="49" customWidth="1"/>
    <col min="3335" max="3584" width="9" style="49"/>
    <col min="3585" max="3585" width="10.125" style="49" customWidth="1"/>
    <col min="3586" max="3586" width="10.875" style="49" customWidth="1"/>
    <col min="3587" max="3587" width="76.625" style="49" customWidth="1"/>
    <col min="3588" max="3588" width="15.375" style="49" customWidth="1"/>
    <col min="3589" max="3589" width="24.25" style="49" customWidth="1"/>
    <col min="3590" max="3590" width="29" style="49" customWidth="1"/>
    <col min="3591" max="3840" width="9" style="49"/>
    <col min="3841" max="3841" width="10.125" style="49" customWidth="1"/>
    <col min="3842" max="3842" width="10.875" style="49" customWidth="1"/>
    <col min="3843" max="3843" width="76.625" style="49" customWidth="1"/>
    <col min="3844" max="3844" width="15.375" style="49" customWidth="1"/>
    <col min="3845" max="3845" width="24.25" style="49" customWidth="1"/>
    <col min="3846" max="3846" width="29" style="49" customWidth="1"/>
    <col min="3847" max="4096" width="9" style="49"/>
    <col min="4097" max="4097" width="10.125" style="49" customWidth="1"/>
    <col min="4098" max="4098" width="10.875" style="49" customWidth="1"/>
    <col min="4099" max="4099" width="76.625" style="49" customWidth="1"/>
    <col min="4100" max="4100" width="15.375" style="49" customWidth="1"/>
    <col min="4101" max="4101" width="24.25" style="49" customWidth="1"/>
    <col min="4102" max="4102" width="29" style="49" customWidth="1"/>
    <col min="4103" max="4352" width="9" style="49"/>
    <col min="4353" max="4353" width="10.125" style="49" customWidth="1"/>
    <col min="4354" max="4354" width="10.875" style="49" customWidth="1"/>
    <col min="4355" max="4355" width="76.625" style="49" customWidth="1"/>
    <col min="4356" max="4356" width="15.375" style="49" customWidth="1"/>
    <col min="4357" max="4357" width="24.25" style="49" customWidth="1"/>
    <col min="4358" max="4358" width="29" style="49" customWidth="1"/>
    <col min="4359" max="4608" width="9" style="49"/>
    <col min="4609" max="4609" width="10.125" style="49" customWidth="1"/>
    <col min="4610" max="4610" width="10.875" style="49" customWidth="1"/>
    <col min="4611" max="4611" width="76.625" style="49" customWidth="1"/>
    <col min="4612" max="4612" width="15.375" style="49" customWidth="1"/>
    <col min="4613" max="4613" width="24.25" style="49" customWidth="1"/>
    <col min="4614" max="4614" width="29" style="49" customWidth="1"/>
    <col min="4615" max="4864" width="9" style="49"/>
    <col min="4865" max="4865" width="10.125" style="49" customWidth="1"/>
    <col min="4866" max="4866" width="10.875" style="49" customWidth="1"/>
    <col min="4867" max="4867" width="76.625" style="49" customWidth="1"/>
    <col min="4868" max="4868" width="15.375" style="49" customWidth="1"/>
    <col min="4869" max="4869" width="24.25" style="49" customWidth="1"/>
    <col min="4870" max="4870" width="29" style="49" customWidth="1"/>
    <col min="4871" max="5120" width="9" style="49"/>
    <col min="5121" max="5121" width="10.125" style="49" customWidth="1"/>
    <col min="5122" max="5122" width="10.875" style="49" customWidth="1"/>
    <col min="5123" max="5123" width="76.625" style="49" customWidth="1"/>
    <col min="5124" max="5124" width="15.375" style="49" customWidth="1"/>
    <col min="5125" max="5125" width="24.25" style="49" customWidth="1"/>
    <col min="5126" max="5126" width="29" style="49" customWidth="1"/>
    <col min="5127" max="5376" width="9" style="49"/>
    <col min="5377" max="5377" width="10.125" style="49" customWidth="1"/>
    <col min="5378" max="5378" width="10.875" style="49" customWidth="1"/>
    <col min="5379" max="5379" width="76.625" style="49" customWidth="1"/>
    <col min="5380" max="5380" width="15.375" style="49" customWidth="1"/>
    <col min="5381" max="5381" width="24.25" style="49" customWidth="1"/>
    <col min="5382" max="5382" width="29" style="49" customWidth="1"/>
    <col min="5383" max="5632" width="9" style="49"/>
    <col min="5633" max="5633" width="10.125" style="49" customWidth="1"/>
    <col min="5634" max="5634" width="10.875" style="49" customWidth="1"/>
    <col min="5635" max="5635" width="76.625" style="49" customWidth="1"/>
    <col min="5636" max="5636" width="15.375" style="49" customWidth="1"/>
    <col min="5637" max="5637" width="24.25" style="49" customWidth="1"/>
    <col min="5638" max="5638" width="29" style="49" customWidth="1"/>
    <col min="5639" max="5888" width="9" style="49"/>
    <col min="5889" max="5889" width="10.125" style="49" customWidth="1"/>
    <col min="5890" max="5890" width="10.875" style="49" customWidth="1"/>
    <col min="5891" max="5891" width="76.625" style="49" customWidth="1"/>
    <col min="5892" max="5892" width="15.375" style="49" customWidth="1"/>
    <col min="5893" max="5893" width="24.25" style="49" customWidth="1"/>
    <col min="5894" max="5894" width="29" style="49" customWidth="1"/>
    <col min="5895" max="6144" width="9" style="49"/>
    <col min="6145" max="6145" width="10.125" style="49" customWidth="1"/>
    <col min="6146" max="6146" width="10.875" style="49" customWidth="1"/>
    <col min="6147" max="6147" width="76.625" style="49" customWidth="1"/>
    <col min="6148" max="6148" width="15.375" style="49" customWidth="1"/>
    <col min="6149" max="6149" width="24.25" style="49" customWidth="1"/>
    <col min="6150" max="6150" width="29" style="49" customWidth="1"/>
    <col min="6151" max="6400" width="9" style="49"/>
    <col min="6401" max="6401" width="10.125" style="49" customWidth="1"/>
    <col min="6402" max="6402" width="10.875" style="49" customWidth="1"/>
    <col min="6403" max="6403" width="76.625" style="49" customWidth="1"/>
    <col min="6404" max="6404" width="15.375" style="49" customWidth="1"/>
    <col min="6405" max="6405" width="24.25" style="49" customWidth="1"/>
    <col min="6406" max="6406" width="29" style="49" customWidth="1"/>
    <col min="6407" max="6656" width="9" style="49"/>
    <col min="6657" max="6657" width="10.125" style="49" customWidth="1"/>
    <col min="6658" max="6658" width="10.875" style="49" customWidth="1"/>
    <col min="6659" max="6659" width="76.625" style="49" customWidth="1"/>
    <col min="6660" max="6660" width="15.375" style="49" customWidth="1"/>
    <col min="6661" max="6661" width="24.25" style="49" customWidth="1"/>
    <col min="6662" max="6662" width="29" style="49" customWidth="1"/>
    <col min="6663" max="6912" width="9" style="49"/>
    <col min="6913" max="6913" width="10.125" style="49" customWidth="1"/>
    <col min="6914" max="6914" width="10.875" style="49" customWidth="1"/>
    <col min="6915" max="6915" width="76.625" style="49" customWidth="1"/>
    <col min="6916" max="6916" width="15.375" style="49" customWidth="1"/>
    <col min="6917" max="6917" width="24.25" style="49" customWidth="1"/>
    <col min="6918" max="6918" width="29" style="49" customWidth="1"/>
    <col min="6919" max="7168" width="9" style="49"/>
    <col min="7169" max="7169" width="10.125" style="49" customWidth="1"/>
    <col min="7170" max="7170" width="10.875" style="49" customWidth="1"/>
    <col min="7171" max="7171" width="76.625" style="49" customWidth="1"/>
    <col min="7172" max="7172" width="15.375" style="49" customWidth="1"/>
    <col min="7173" max="7173" width="24.25" style="49" customWidth="1"/>
    <col min="7174" max="7174" width="29" style="49" customWidth="1"/>
    <col min="7175" max="7424" width="9" style="49"/>
    <col min="7425" max="7425" width="10.125" style="49" customWidth="1"/>
    <col min="7426" max="7426" width="10.875" style="49" customWidth="1"/>
    <col min="7427" max="7427" width="76.625" style="49" customWidth="1"/>
    <col min="7428" max="7428" width="15.375" style="49" customWidth="1"/>
    <col min="7429" max="7429" width="24.25" style="49" customWidth="1"/>
    <col min="7430" max="7430" width="29" style="49" customWidth="1"/>
    <col min="7431" max="7680" width="9" style="49"/>
    <col min="7681" max="7681" width="10.125" style="49" customWidth="1"/>
    <col min="7682" max="7682" width="10.875" style="49" customWidth="1"/>
    <col min="7683" max="7683" width="76.625" style="49" customWidth="1"/>
    <col min="7684" max="7684" width="15.375" style="49" customWidth="1"/>
    <col min="7685" max="7685" width="24.25" style="49" customWidth="1"/>
    <col min="7686" max="7686" width="29" style="49" customWidth="1"/>
    <col min="7687" max="7936" width="9" style="49"/>
    <col min="7937" max="7937" width="10.125" style="49" customWidth="1"/>
    <col min="7938" max="7938" width="10.875" style="49" customWidth="1"/>
    <col min="7939" max="7939" width="76.625" style="49" customWidth="1"/>
    <col min="7940" max="7940" width="15.375" style="49" customWidth="1"/>
    <col min="7941" max="7941" width="24.25" style="49" customWidth="1"/>
    <col min="7942" max="7942" width="29" style="49" customWidth="1"/>
    <col min="7943" max="8192" width="9" style="49"/>
    <col min="8193" max="8193" width="10.125" style="49" customWidth="1"/>
    <col min="8194" max="8194" width="10.875" style="49" customWidth="1"/>
    <col min="8195" max="8195" width="76.625" style="49" customWidth="1"/>
    <col min="8196" max="8196" width="15.375" style="49" customWidth="1"/>
    <col min="8197" max="8197" width="24.25" style="49" customWidth="1"/>
    <col min="8198" max="8198" width="29" style="49" customWidth="1"/>
    <col min="8199" max="8448" width="9" style="49"/>
    <col min="8449" max="8449" width="10.125" style="49" customWidth="1"/>
    <col min="8450" max="8450" width="10.875" style="49" customWidth="1"/>
    <col min="8451" max="8451" width="76.625" style="49" customWidth="1"/>
    <col min="8452" max="8452" width="15.375" style="49" customWidth="1"/>
    <col min="8453" max="8453" width="24.25" style="49" customWidth="1"/>
    <col min="8454" max="8454" width="29" style="49" customWidth="1"/>
    <col min="8455" max="8704" width="9" style="49"/>
    <col min="8705" max="8705" width="10.125" style="49" customWidth="1"/>
    <col min="8706" max="8706" width="10.875" style="49" customWidth="1"/>
    <col min="8707" max="8707" width="76.625" style="49" customWidth="1"/>
    <col min="8708" max="8708" width="15.375" style="49" customWidth="1"/>
    <col min="8709" max="8709" width="24.25" style="49" customWidth="1"/>
    <col min="8710" max="8710" width="29" style="49" customWidth="1"/>
    <col min="8711" max="8960" width="9" style="49"/>
    <col min="8961" max="8961" width="10.125" style="49" customWidth="1"/>
    <col min="8962" max="8962" width="10.875" style="49" customWidth="1"/>
    <col min="8963" max="8963" width="76.625" style="49" customWidth="1"/>
    <col min="8964" max="8964" width="15.375" style="49" customWidth="1"/>
    <col min="8965" max="8965" width="24.25" style="49" customWidth="1"/>
    <col min="8966" max="8966" width="29" style="49" customWidth="1"/>
    <col min="8967" max="9216" width="9" style="49"/>
    <col min="9217" max="9217" width="10.125" style="49" customWidth="1"/>
    <col min="9218" max="9218" width="10.875" style="49" customWidth="1"/>
    <col min="9219" max="9219" width="76.625" style="49" customWidth="1"/>
    <col min="9220" max="9220" width="15.375" style="49" customWidth="1"/>
    <col min="9221" max="9221" width="24.25" style="49" customWidth="1"/>
    <col min="9222" max="9222" width="29" style="49" customWidth="1"/>
    <col min="9223" max="9472" width="9" style="49"/>
    <col min="9473" max="9473" width="10.125" style="49" customWidth="1"/>
    <col min="9474" max="9474" width="10.875" style="49" customWidth="1"/>
    <col min="9475" max="9475" width="76.625" style="49" customWidth="1"/>
    <col min="9476" max="9476" width="15.375" style="49" customWidth="1"/>
    <col min="9477" max="9477" width="24.25" style="49" customWidth="1"/>
    <col min="9478" max="9478" width="29" style="49" customWidth="1"/>
    <col min="9479" max="9728" width="9" style="49"/>
    <col min="9729" max="9729" width="10.125" style="49" customWidth="1"/>
    <col min="9730" max="9730" width="10.875" style="49" customWidth="1"/>
    <col min="9731" max="9731" width="76.625" style="49" customWidth="1"/>
    <col min="9732" max="9732" width="15.375" style="49" customWidth="1"/>
    <col min="9733" max="9733" width="24.25" style="49" customWidth="1"/>
    <col min="9734" max="9734" width="29" style="49" customWidth="1"/>
    <col min="9735" max="9984" width="9" style="49"/>
    <col min="9985" max="9985" width="10.125" style="49" customWidth="1"/>
    <col min="9986" max="9986" width="10.875" style="49" customWidth="1"/>
    <col min="9987" max="9987" width="76.625" style="49" customWidth="1"/>
    <col min="9988" max="9988" width="15.375" style="49" customWidth="1"/>
    <col min="9989" max="9989" width="24.25" style="49" customWidth="1"/>
    <col min="9990" max="9990" width="29" style="49" customWidth="1"/>
    <col min="9991" max="10240" width="9" style="49"/>
    <col min="10241" max="10241" width="10.125" style="49" customWidth="1"/>
    <col min="10242" max="10242" width="10.875" style="49" customWidth="1"/>
    <col min="10243" max="10243" width="76.625" style="49" customWidth="1"/>
    <col min="10244" max="10244" width="15.375" style="49" customWidth="1"/>
    <col min="10245" max="10245" width="24.25" style="49" customWidth="1"/>
    <col min="10246" max="10246" width="29" style="49" customWidth="1"/>
    <col min="10247" max="10496" width="9" style="49"/>
    <col min="10497" max="10497" width="10.125" style="49" customWidth="1"/>
    <col min="10498" max="10498" width="10.875" style="49" customWidth="1"/>
    <col min="10499" max="10499" width="76.625" style="49" customWidth="1"/>
    <col min="10500" max="10500" width="15.375" style="49" customWidth="1"/>
    <col min="10501" max="10501" width="24.25" style="49" customWidth="1"/>
    <col min="10502" max="10502" width="29" style="49" customWidth="1"/>
    <col min="10503" max="10752" width="9" style="49"/>
    <col min="10753" max="10753" width="10.125" style="49" customWidth="1"/>
    <col min="10754" max="10754" width="10.875" style="49" customWidth="1"/>
    <col min="10755" max="10755" width="76.625" style="49" customWidth="1"/>
    <col min="10756" max="10756" width="15.375" style="49" customWidth="1"/>
    <col min="10757" max="10757" width="24.25" style="49" customWidth="1"/>
    <col min="10758" max="10758" width="29" style="49" customWidth="1"/>
    <col min="10759" max="11008" width="9" style="49"/>
    <col min="11009" max="11009" width="10.125" style="49" customWidth="1"/>
    <col min="11010" max="11010" width="10.875" style="49" customWidth="1"/>
    <col min="11011" max="11011" width="76.625" style="49" customWidth="1"/>
    <col min="11012" max="11012" width="15.375" style="49" customWidth="1"/>
    <col min="11013" max="11013" width="24.25" style="49" customWidth="1"/>
    <col min="11014" max="11014" width="29" style="49" customWidth="1"/>
    <col min="11015" max="11264" width="9" style="49"/>
    <col min="11265" max="11265" width="10.125" style="49" customWidth="1"/>
    <col min="11266" max="11266" width="10.875" style="49" customWidth="1"/>
    <col min="11267" max="11267" width="76.625" style="49" customWidth="1"/>
    <col min="11268" max="11268" width="15.375" style="49" customWidth="1"/>
    <col min="11269" max="11269" width="24.25" style="49" customWidth="1"/>
    <col min="11270" max="11270" width="29" style="49" customWidth="1"/>
    <col min="11271" max="11520" width="9" style="49"/>
    <col min="11521" max="11521" width="10.125" style="49" customWidth="1"/>
    <col min="11522" max="11522" width="10.875" style="49" customWidth="1"/>
    <col min="11523" max="11523" width="76.625" style="49" customWidth="1"/>
    <col min="11524" max="11524" width="15.375" style="49" customWidth="1"/>
    <col min="11525" max="11525" width="24.25" style="49" customWidth="1"/>
    <col min="11526" max="11526" width="29" style="49" customWidth="1"/>
    <col min="11527" max="11776" width="9" style="49"/>
    <col min="11777" max="11777" width="10.125" style="49" customWidth="1"/>
    <col min="11778" max="11778" width="10.875" style="49" customWidth="1"/>
    <col min="11779" max="11779" width="76.625" style="49" customWidth="1"/>
    <col min="11780" max="11780" width="15.375" style="49" customWidth="1"/>
    <col min="11781" max="11781" width="24.25" style="49" customWidth="1"/>
    <col min="11782" max="11782" width="29" style="49" customWidth="1"/>
    <col min="11783" max="12032" width="9" style="49"/>
    <col min="12033" max="12033" width="10.125" style="49" customWidth="1"/>
    <col min="12034" max="12034" width="10.875" style="49" customWidth="1"/>
    <col min="12035" max="12035" width="76.625" style="49" customWidth="1"/>
    <col min="12036" max="12036" width="15.375" style="49" customWidth="1"/>
    <col min="12037" max="12037" width="24.25" style="49" customWidth="1"/>
    <col min="12038" max="12038" width="29" style="49" customWidth="1"/>
    <col min="12039" max="12288" width="9" style="49"/>
    <col min="12289" max="12289" width="10.125" style="49" customWidth="1"/>
    <col min="12290" max="12290" width="10.875" style="49" customWidth="1"/>
    <col min="12291" max="12291" width="76.625" style="49" customWidth="1"/>
    <col min="12292" max="12292" width="15.375" style="49" customWidth="1"/>
    <col min="12293" max="12293" width="24.25" style="49" customWidth="1"/>
    <col min="12294" max="12294" width="29" style="49" customWidth="1"/>
    <col min="12295" max="12544" width="9" style="49"/>
    <col min="12545" max="12545" width="10.125" style="49" customWidth="1"/>
    <col min="12546" max="12546" width="10.875" style="49" customWidth="1"/>
    <col min="12547" max="12547" width="76.625" style="49" customWidth="1"/>
    <col min="12548" max="12548" width="15.375" style="49" customWidth="1"/>
    <col min="12549" max="12549" width="24.25" style="49" customWidth="1"/>
    <col min="12550" max="12550" width="29" style="49" customWidth="1"/>
    <col min="12551" max="12800" width="9" style="49"/>
    <col min="12801" max="12801" width="10.125" style="49" customWidth="1"/>
    <col min="12802" max="12802" width="10.875" style="49" customWidth="1"/>
    <col min="12803" max="12803" width="76.625" style="49" customWidth="1"/>
    <col min="12804" max="12804" width="15.375" style="49" customWidth="1"/>
    <col min="12805" max="12805" width="24.25" style="49" customWidth="1"/>
    <col min="12806" max="12806" width="29" style="49" customWidth="1"/>
    <col min="12807" max="13056" width="9" style="49"/>
    <col min="13057" max="13057" width="10.125" style="49" customWidth="1"/>
    <col min="13058" max="13058" width="10.875" style="49" customWidth="1"/>
    <col min="13059" max="13059" width="76.625" style="49" customWidth="1"/>
    <col min="13060" max="13060" width="15.375" style="49" customWidth="1"/>
    <col min="13061" max="13061" width="24.25" style="49" customWidth="1"/>
    <col min="13062" max="13062" width="29" style="49" customWidth="1"/>
    <col min="13063" max="13312" width="9" style="49"/>
    <col min="13313" max="13313" width="10.125" style="49" customWidth="1"/>
    <col min="13314" max="13314" width="10.875" style="49" customWidth="1"/>
    <col min="13315" max="13315" width="76.625" style="49" customWidth="1"/>
    <col min="13316" max="13316" width="15.375" style="49" customWidth="1"/>
    <col min="13317" max="13317" width="24.25" style="49" customWidth="1"/>
    <col min="13318" max="13318" width="29" style="49" customWidth="1"/>
    <col min="13319" max="13568" width="9" style="49"/>
    <col min="13569" max="13569" width="10.125" style="49" customWidth="1"/>
    <col min="13570" max="13570" width="10.875" style="49" customWidth="1"/>
    <col min="13571" max="13571" width="76.625" style="49" customWidth="1"/>
    <col min="13572" max="13572" width="15.375" style="49" customWidth="1"/>
    <col min="13573" max="13573" width="24.25" style="49" customWidth="1"/>
    <col min="13574" max="13574" width="29" style="49" customWidth="1"/>
    <col min="13575" max="13824" width="9" style="49"/>
    <col min="13825" max="13825" width="10.125" style="49" customWidth="1"/>
    <col min="13826" max="13826" width="10.875" style="49" customWidth="1"/>
    <col min="13827" max="13827" width="76.625" style="49" customWidth="1"/>
    <col min="13828" max="13828" width="15.375" style="49" customWidth="1"/>
    <col min="13829" max="13829" width="24.25" style="49" customWidth="1"/>
    <col min="13830" max="13830" width="29" style="49" customWidth="1"/>
    <col min="13831" max="14080" width="9" style="49"/>
    <col min="14081" max="14081" width="10.125" style="49" customWidth="1"/>
    <col min="14082" max="14082" width="10.875" style="49" customWidth="1"/>
    <col min="14083" max="14083" width="76.625" style="49" customWidth="1"/>
    <col min="14084" max="14084" width="15.375" style="49" customWidth="1"/>
    <col min="14085" max="14085" width="24.25" style="49" customWidth="1"/>
    <col min="14086" max="14086" width="29" style="49" customWidth="1"/>
    <col min="14087" max="14336" width="9" style="49"/>
    <col min="14337" max="14337" width="10.125" style="49" customWidth="1"/>
    <col min="14338" max="14338" width="10.875" style="49" customWidth="1"/>
    <col min="14339" max="14339" width="76.625" style="49" customWidth="1"/>
    <col min="14340" max="14340" width="15.375" style="49" customWidth="1"/>
    <col min="14341" max="14341" width="24.25" style="49" customWidth="1"/>
    <col min="14342" max="14342" width="29" style="49" customWidth="1"/>
    <col min="14343" max="14592" width="9" style="49"/>
    <col min="14593" max="14593" width="10.125" style="49" customWidth="1"/>
    <col min="14594" max="14594" width="10.875" style="49" customWidth="1"/>
    <col min="14595" max="14595" width="76.625" style="49" customWidth="1"/>
    <col min="14596" max="14596" width="15.375" style="49" customWidth="1"/>
    <col min="14597" max="14597" width="24.25" style="49" customWidth="1"/>
    <col min="14598" max="14598" width="29" style="49" customWidth="1"/>
    <col min="14599" max="14848" width="9" style="49"/>
    <col min="14849" max="14849" width="10.125" style="49" customWidth="1"/>
    <col min="14850" max="14850" width="10.875" style="49" customWidth="1"/>
    <col min="14851" max="14851" width="76.625" style="49" customWidth="1"/>
    <col min="14852" max="14852" width="15.375" style="49" customWidth="1"/>
    <col min="14853" max="14853" width="24.25" style="49" customWidth="1"/>
    <col min="14854" max="14854" width="29" style="49" customWidth="1"/>
    <col min="14855" max="15104" width="9" style="49"/>
    <col min="15105" max="15105" width="10.125" style="49" customWidth="1"/>
    <col min="15106" max="15106" width="10.875" style="49" customWidth="1"/>
    <col min="15107" max="15107" width="76.625" style="49" customWidth="1"/>
    <col min="15108" max="15108" width="15.375" style="49" customWidth="1"/>
    <col min="15109" max="15109" width="24.25" style="49" customWidth="1"/>
    <col min="15110" max="15110" width="29" style="49" customWidth="1"/>
    <col min="15111" max="15360" width="9" style="49"/>
    <col min="15361" max="15361" width="10.125" style="49" customWidth="1"/>
    <col min="15362" max="15362" width="10.875" style="49" customWidth="1"/>
    <col min="15363" max="15363" width="76.625" style="49" customWidth="1"/>
    <col min="15364" max="15364" width="15.375" style="49" customWidth="1"/>
    <col min="15365" max="15365" width="24.25" style="49" customWidth="1"/>
    <col min="15366" max="15366" width="29" style="49" customWidth="1"/>
    <col min="15367" max="15616" width="9" style="49"/>
    <col min="15617" max="15617" width="10.125" style="49" customWidth="1"/>
    <col min="15618" max="15618" width="10.875" style="49" customWidth="1"/>
    <col min="15619" max="15619" width="76.625" style="49" customWidth="1"/>
    <col min="15620" max="15620" width="15.375" style="49" customWidth="1"/>
    <col min="15621" max="15621" width="24.25" style="49" customWidth="1"/>
    <col min="15622" max="15622" width="29" style="49" customWidth="1"/>
    <col min="15623" max="15872" width="9" style="49"/>
    <col min="15873" max="15873" width="10.125" style="49" customWidth="1"/>
    <col min="15874" max="15874" width="10.875" style="49" customWidth="1"/>
    <col min="15875" max="15875" width="76.625" style="49" customWidth="1"/>
    <col min="15876" max="15876" width="15.375" style="49" customWidth="1"/>
    <col min="15877" max="15877" width="24.25" style="49" customWidth="1"/>
    <col min="15878" max="15878" width="29" style="49" customWidth="1"/>
    <col min="15879" max="16128" width="9" style="49"/>
    <col min="16129" max="16129" width="10.125" style="49" customWidth="1"/>
    <col min="16130" max="16130" width="10.875" style="49" customWidth="1"/>
    <col min="16131" max="16131" width="76.625" style="49" customWidth="1"/>
    <col min="16132" max="16132" width="15.375" style="49" customWidth="1"/>
    <col min="16133" max="16133" width="24.25" style="49" customWidth="1"/>
    <col min="16134" max="16134" width="29" style="49" customWidth="1"/>
    <col min="16135" max="16384" width="9" style="49"/>
  </cols>
  <sheetData>
    <row r="1" spans="1:6" s="46" customFormat="1" ht="21.75" thickBot="1" x14ac:dyDescent="0.25">
      <c r="A1" s="1" t="s">
        <v>0</v>
      </c>
      <c r="B1" s="2"/>
      <c r="C1" s="3"/>
      <c r="D1" s="3"/>
      <c r="E1" s="4" t="s">
        <v>1</v>
      </c>
      <c r="F1" s="4" t="s">
        <v>2</v>
      </c>
    </row>
    <row r="2" spans="1:6" s="46" customFormat="1" ht="41.25" customHeight="1" thickTop="1" thickBot="1" x14ac:dyDescent="0.25">
      <c r="A2" s="164" t="s">
        <v>41</v>
      </c>
      <c r="B2" s="165"/>
      <c r="C2" s="165"/>
      <c r="D2" s="5"/>
      <c r="E2" s="6">
        <f>ROUND(SUM(E4:E5,E10:E15),2)+F6</f>
        <v>0</v>
      </c>
      <c r="F2" s="7">
        <f>F7+F6+F3</f>
        <v>0</v>
      </c>
    </row>
    <row r="3" spans="1:6" s="47" customFormat="1" ht="24" customHeight="1" thickTop="1" x14ac:dyDescent="0.2">
      <c r="A3" s="8" t="s">
        <v>3</v>
      </c>
      <c r="B3" s="9"/>
      <c r="C3" s="10"/>
      <c r="D3" s="10"/>
      <c r="E3" s="11"/>
      <c r="F3" s="12">
        <f>SUM(E4:E5)</f>
        <v>0</v>
      </c>
    </row>
    <row r="4" spans="1:6" s="48" customFormat="1" ht="15.75" customHeight="1" x14ac:dyDescent="0.2">
      <c r="A4" s="166" t="s">
        <v>56</v>
      </c>
      <c r="B4" s="167"/>
      <c r="C4" s="13" t="s">
        <v>57</v>
      </c>
      <c r="D4" s="70"/>
      <c r="E4" s="14" t="s">
        <v>35</v>
      </c>
      <c r="F4" s="15"/>
    </row>
    <row r="5" spans="1:6" s="48" customFormat="1" ht="15.75" customHeight="1" thickBot="1" x14ac:dyDescent="0.25">
      <c r="A5" s="168" t="s">
        <v>4</v>
      </c>
      <c r="B5" s="169"/>
      <c r="C5" s="16" t="s">
        <v>5</v>
      </c>
      <c r="D5" s="71"/>
      <c r="E5" s="14" t="s">
        <v>35</v>
      </c>
      <c r="F5" s="15"/>
    </row>
    <row r="6" spans="1:6" s="47" customFormat="1" ht="27" customHeight="1" thickBot="1" x14ac:dyDescent="0.25">
      <c r="A6" s="8" t="s">
        <v>6</v>
      </c>
      <c r="B6" s="9"/>
      <c r="C6" s="10"/>
      <c r="D6" s="18" t="s">
        <v>7</v>
      </c>
      <c r="E6" s="18" t="s">
        <v>8</v>
      </c>
      <c r="F6" s="12">
        <f>IF(ISTEXT($D$6)=TRUE,0,IF(ISTEXT($E$6)=TRUE,0,$D$6*$E$6))</f>
        <v>0</v>
      </c>
    </row>
    <row r="7" spans="1:6" s="47" customFormat="1" ht="30.75" customHeight="1" x14ac:dyDescent="0.2">
      <c r="A7" s="19" t="s">
        <v>9</v>
      </c>
      <c r="B7" s="20"/>
      <c r="C7" s="21"/>
      <c r="D7" s="22"/>
      <c r="E7" s="23"/>
      <c r="F7" s="12">
        <f>ROUND(SUM(F9:F15),2)</f>
        <v>0</v>
      </c>
    </row>
    <row r="8" spans="1:6" s="46" customFormat="1" ht="33.75" customHeight="1" thickBot="1" x14ac:dyDescent="0.25">
      <c r="A8" s="170" t="s">
        <v>10</v>
      </c>
      <c r="B8" s="171"/>
      <c r="C8" s="24" t="s">
        <v>11</v>
      </c>
      <c r="D8" s="25"/>
      <c r="E8" s="26" t="s">
        <v>12</v>
      </c>
      <c r="F8" s="27" t="s">
        <v>13</v>
      </c>
    </row>
    <row r="9" spans="1:6" s="46" customFormat="1" ht="18.75" x14ac:dyDescent="0.2">
      <c r="A9" s="28" t="s">
        <v>42</v>
      </c>
      <c r="B9" s="29"/>
      <c r="C9" s="30" t="s">
        <v>48</v>
      </c>
      <c r="D9" s="30"/>
      <c r="E9" s="31"/>
      <c r="F9" s="32">
        <f>SUM(E10:E11)</f>
        <v>0</v>
      </c>
    </row>
    <row r="10" spans="1:6" s="48" customFormat="1" ht="16.5" customHeight="1" x14ac:dyDescent="0.2">
      <c r="A10" s="33" t="s">
        <v>14</v>
      </c>
      <c r="B10" s="50" t="s">
        <v>43</v>
      </c>
      <c r="C10" s="13" t="s">
        <v>44</v>
      </c>
      <c r="D10" s="34"/>
      <c r="E10" s="35" t="s">
        <v>36</v>
      </c>
      <c r="F10" s="36"/>
    </row>
    <row r="11" spans="1:6" s="48" customFormat="1" ht="16.5" customHeight="1" thickBot="1" x14ac:dyDescent="0.25">
      <c r="A11" s="33" t="s">
        <v>14</v>
      </c>
      <c r="B11" s="50" t="s">
        <v>30</v>
      </c>
      <c r="C11" s="13" t="s">
        <v>45</v>
      </c>
      <c r="D11" s="34"/>
      <c r="E11" s="35" t="s">
        <v>36</v>
      </c>
      <c r="F11" s="36"/>
    </row>
    <row r="12" spans="1:6" s="46" customFormat="1" ht="18.75" x14ac:dyDescent="0.2">
      <c r="A12" s="28" t="s">
        <v>49</v>
      </c>
      <c r="B12" s="29"/>
      <c r="C12" s="30" t="s">
        <v>50</v>
      </c>
      <c r="D12" s="30"/>
      <c r="E12" s="31"/>
      <c r="F12" s="32">
        <f>SUM(E13:E14)</f>
        <v>0</v>
      </c>
    </row>
    <row r="13" spans="1:6" s="48" customFormat="1" ht="16.5" customHeight="1" x14ac:dyDescent="0.2">
      <c r="A13" s="33" t="s">
        <v>15</v>
      </c>
      <c r="B13" s="50" t="s">
        <v>46</v>
      </c>
      <c r="C13" s="13" t="s">
        <v>47</v>
      </c>
      <c r="D13" s="34"/>
      <c r="E13" s="35" t="s">
        <v>36</v>
      </c>
      <c r="F13" s="36"/>
    </row>
    <row r="14" spans="1:6" s="46" customFormat="1" ht="18.75" x14ac:dyDescent="0.2">
      <c r="A14" s="28"/>
      <c r="B14" s="29"/>
      <c r="C14" s="30" t="s">
        <v>16</v>
      </c>
      <c r="D14" s="30"/>
      <c r="E14" s="31"/>
      <c r="F14" s="37">
        <f>SUM(E15:E15)</f>
        <v>0</v>
      </c>
    </row>
    <row r="15" spans="1:6" s="48" customFormat="1" ht="16.5" customHeight="1" thickBot="1" x14ac:dyDescent="0.25">
      <c r="A15" s="38" t="s">
        <v>15</v>
      </c>
      <c r="B15" s="39" t="s">
        <v>17</v>
      </c>
      <c r="C15" s="16" t="s">
        <v>18</v>
      </c>
      <c r="D15" s="17"/>
      <c r="E15" s="40" t="s">
        <v>37</v>
      </c>
      <c r="F15" s="41"/>
    </row>
    <row r="19" spans="1:6" x14ac:dyDescent="0.2">
      <c r="A19" s="42" t="s">
        <v>19</v>
      </c>
    </row>
    <row r="21" spans="1:6" x14ac:dyDescent="0.2">
      <c r="E21" s="44"/>
      <c r="F21" s="45"/>
    </row>
    <row r="23" spans="1:6" ht="15" x14ac:dyDescent="0.2">
      <c r="E23" s="172" t="s">
        <v>20</v>
      </c>
      <c r="F23" s="172"/>
    </row>
    <row r="24" spans="1:6" ht="15" x14ac:dyDescent="0.2">
      <c r="E24" s="163" t="s">
        <v>21</v>
      </c>
      <c r="F24" s="163"/>
    </row>
  </sheetData>
  <protectedRanges>
    <protectedRange sqref="A10:A11 A13" name="Oblast2_4"/>
    <protectedRange sqref="B10:B11 B13" name="Oblast2_4_1"/>
  </protectedRanges>
  <mergeCells count="6">
    <mergeCell ref="E24:F24"/>
    <mergeCell ref="A2:C2"/>
    <mergeCell ref="A4:B4"/>
    <mergeCell ref="A5:B5"/>
    <mergeCell ref="A8:B8"/>
    <mergeCell ref="E23:F23"/>
  </mergeCells>
  <phoneticPr fontId="10" type="noConversion"/>
  <pageMargins left="0.7" right="0.7" top="0.78740157499999996" bottom="0.78740157499999996" header="0.3" footer="0.3"/>
  <pageSetup paperSize="9" orientation="portrait" r:id="rId1"/>
  <ignoredErrors>
    <ignoredError sqref="B11" twoDigitTextYea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G7"/>
  <sheetViews>
    <sheetView zoomScale="85" zoomScaleNormal="85" zoomScalePageLayoutView="70" workbookViewId="0">
      <selection activeCell="C13" sqref="C13"/>
    </sheetView>
  </sheetViews>
  <sheetFormatPr defaultRowHeight="15" x14ac:dyDescent="0.25"/>
  <cols>
    <col min="1" max="1" width="13.875" style="53" customWidth="1"/>
    <col min="2" max="2" width="29" style="68" customWidth="1"/>
    <col min="3" max="3" width="103.5" style="68" customWidth="1"/>
    <col min="4" max="4" width="27.5" style="68" customWidth="1"/>
    <col min="5" max="5" width="26.5" style="53" customWidth="1"/>
    <col min="6" max="6" width="9" style="53"/>
    <col min="7" max="22" width="5" style="53" customWidth="1"/>
    <col min="23" max="16384" width="9" style="53"/>
  </cols>
  <sheetData>
    <row r="1" spans="1:7" ht="39" customHeight="1" thickBot="1" x14ac:dyDescent="0.3">
      <c r="A1" s="173" t="s">
        <v>22</v>
      </c>
      <c r="B1" s="174"/>
      <c r="C1" s="174"/>
      <c r="D1" s="51" t="s">
        <v>23</v>
      </c>
      <c r="E1" s="52"/>
    </row>
    <row r="2" spans="1:7" s="57" customFormat="1" ht="21.75" customHeight="1" x14ac:dyDescent="0.2">
      <c r="A2" s="54"/>
      <c r="B2" s="55"/>
      <c r="C2" s="175" t="s">
        <v>24</v>
      </c>
      <c r="D2" s="176"/>
      <c r="E2" s="56"/>
    </row>
    <row r="3" spans="1:7" s="57" customFormat="1" ht="36" customHeight="1" thickBot="1" x14ac:dyDescent="0.25">
      <c r="A3" s="58" t="s">
        <v>25</v>
      </c>
      <c r="B3" s="59" t="s">
        <v>26</v>
      </c>
      <c r="C3" s="60" t="s">
        <v>27</v>
      </c>
      <c r="D3" s="61" t="s">
        <v>28</v>
      </c>
      <c r="E3" s="62" t="s">
        <v>29</v>
      </c>
    </row>
    <row r="4" spans="1:7" s="66" customFormat="1" ht="213" customHeight="1" thickTop="1" thickBot="1" x14ac:dyDescent="0.25">
      <c r="A4" s="69" t="s">
        <v>38</v>
      </c>
      <c r="B4" s="63" t="s">
        <v>44</v>
      </c>
      <c r="C4" s="77" t="s">
        <v>54</v>
      </c>
      <c r="D4" s="64" t="s">
        <v>53</v>
      </c>
      <c r="E4" s="65"/>
      <c r="G4" s="67"/>
    </row>
    <row r="5" spans="1:7" s="66" customFormat="1" ht="106.5" thickTop="1" thickBot="1" x14ac:dyDescent="0.25">
      <c r="A5" s="69" t="s">
        <v>39</v>
      </c>
      <c r="B5" s="63" t="s">
        <v>45</v>
      </c>
      <c r="C5" s="76" t="s">
        <v>52</v>
      </c>
      <c r="D5" s="64" t="s">
        <v>53</v>
      </c>
      <c r="E5" s="65"/>
    </row>
    <row r="6" spans="1:7" s="66" customFormat="1" ht="91.5" thickTop="1" thickBot="1" x14ac:dyDescent="0.25">
      <c r="A6" s="72" t="s">
        <v>51</v>
      </c>
      <c r="B6" s="73" t="s">
        <v>47</v>
      </c>
      <c r="C6" s="78" t="s">
        <v>55</v>
      </c>
      <c r="D6" s="74" t="s">
        <v>40</v>
      </c>
      <c r="E6" s="75"/>
      <c r="G6" s="67"/>
    </row>
    <row r="7" spans="1:7" ht="15.75" thickTop="1" x14ac:dyDescent="0.25"/>
  </sheetData>
  <mergeCells count="2">
    <mergeCell ref="A1:C1"/>
    <mergeCell ref="C2:D2"/>
  </mergeCells>
  <pageMargins left="0.51041666666666663"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41"/>
  <sheetViews>
    <sheetView topLeftCell="B1" workbookViewId="0">
      <selection activeCell="K5" sqref="K5"/>
    </sheetView>
  </sheetViews>
  <sheetFormatPr defaultRowHeight="11.25" x14ac:dyDescent="0.2"/>
  <cols>
    <col min="1" max="1" width="2.75" style="154" hidden="1" customWidth="1"/>
    <col min="2" max="2" width="7.5" style="154" customWidth="1"/>
    <col min="3" max="3" width="9.25" style="154" customWidth="1"/>
    <col min="4" max="4" width="8.75" style="154" customWidth="1"/>
    <col min="5" max="5" width="10" style="154" customWidth="1"/>
    <col min="6" max="6" width="64.875" style="154" customWidth="1"/>
    <col min="7" max="7" width="7.875" style="162" customWidth="1"/>
    <col min="8" max="8" width="11.375" style="162" customWidth="1"/>
    <col min="9" max="9" width="10.375" style="162" customWidth="1"/>
    <col min="10" max="10" width="8.875" style="162" customWidth="1"/>
    <col min="11" max="11" width="11.25" style="162" customWidth="1"/>
    <col min="12" max="12" width="16.625" style="162" customWidth="1"/>
    <col min="13" max="14" width="24.75" style="154" customWidth="1"/>
    <col min="15" max="15" width="8" style="154" customWidth="1"/>
    <col min="16" max="256" width="9" style="154"/>
    <col min="257" max="257" width="0" style="154" hidden="1" customWidth="1"/>
    <col min="258" max="258" width="7.5" style="154" customWidth="1"/>
    <col min="259" max="259" width="9.25" style="154" customWidth="1"/>
    <col min="260" max="260" width="8.75" style="154" customWidth="1"/>
    <col min="261" max="261" width="10" style="154" customWidth="1"/>
    <col min="262" max="262" width="64.875" style="154" customWidth="1"/>
    <col min="263" max="263" width="7.875" style="154" customWidth="1"/>
    <col min="264" max="264" width="11.375" style="154" customWidth="1"/>
    <col min="265" max="265" width="10.375" style="154" customWidth="1"/>
    <col min="266" max="266" width="8.875" style="154" customWidth="1"/>
    <col min="267" max="267" width="11.25" style="154" customWidth="1"/>
    <col min="268" max="268" width="16.625" style="154" customWidth="1"/>
    <col min="269" max="270" width="24.75" style="154" customWidth="1"/>
    <col min="271" max="271" width="8" style="154" customWidth="1"/>
    <col min="272" max="512" width="9" style="154"/>
    <col min="513" max="513" width="0" style="154" hidden="1" customWidth="1"/>
    <col min="514" max="514" width="7.5" style="154" customWidth="1"/>
    <col min="515" max="515" width="9.25" style="154" customWidth="1"/>
    <col min="516" max="516" width="8.75" style="154" customWidth="1"/>
    <col min="517" max="517" width="10" style="154" customWidth="1"/>
    <col min="518" max="518" width="64.875" style="154" customWidth="1"/>
    <col min="519" max="519" width="7.875" style="154" customWidth="1"/>
    <col min="520" max="520" width="11.375" style="154" customWidth="1"/>
    <col min="521" max="521" width="10.375" style="154" customWidth="1"/>
    <col min="522" max="522" width="8.875" style="154" customWidth="1"/>
    <col min="523" max="523" width="11.25" style="154" customWidth="1"/>
    <col min="524" max="524" width="16.625" style="154" customWidth="1"/>
    <col min="525" max="526" width="24.75" style="154" customWidth="1"/>
    <col min="527" max="527" width="8" style="154" customWidth="1"/>
    <col min="528" max="768" width="9" style="154"/>
    <col min="769" max="769" width="0" style="154" hidden="1" customWidth="1"/>
    <col min="770" max="770" width="7.5" style="154" customWidth="1"/>
    <col min="771" max="771" width="9.25" style="154" customWidth="1"/>
    <col min="772" max="772" width="8.75" style="154" customWidth="1"/>
    <col min="773" max="773" width="10" style="154" customWidth="1"/>
    <col min="774" max="774" width="64.875" style="154" customWidth="1"/>
    <col min="775" max="775" width="7.875" style="154" customWidth="1"/>
    <col min="776" max="776" width="11.375" style="154" customWidth="1"/>
    <col min="777" max="777" width="10.375" style="154" customWidth="1"/>
    <col min="778" max="778" width="8.875" style="154" customWidth="1"/>
    <col min="779" max="779" width="11.25" style="154" customWidth="1"/>
    <col min="780" max="780" width="16.625" style="154" customWidth="1"/>
    <col min="781" max="782" width="24.75" style="154" customWidth="1"/>
    <col min="783" max="783" width="8" style="154" customWidth="1"/>
    <col min="784" max="1024" width="9" style="154"/>
    <col min="1025" max="1025" width="0" style="154" hidden="1" customWidth="1"/>
    <col min="1026" max="1026" width="7.5" style="154" customWidth="1"/>
    <col min="1027" max="1027" width="9.25" style="154" customWidth="1"/>
    <col min="1028" max="1028" width="8.75" style="154" customWidth="1"/>
    <col min="1029" max="1029" width="10" style="154" customWidth="1"/>
    <col min="1030" max="1030" width="64.875" style="154" customWidth="1"/>
    <col min="1031" max="1031" width="7.875" style="154" customWidth="1"/>
    <col min="1032" max="1032" width="11.375" style="154" customWidth="1"/>
    <col min="1033" max="1033" width="10.375" style="154" customWidth="1"/>
    <col min="1034" max="1034" width="8.875" style="154" customWidth="1"/>
    <col min="1035" max="1035" width="11.25" style="154" customWidth="1"/>
    <col min="1036" max="1036" width="16.625" style="154" customWidth="1"/>
    <col min="1037" max="1038" width="24.75" style="154" customWidth="1"/>
    <col min="1039" max="1039" width="8" style="154" customWidth="1"/>
    <col min="1040" max="1280" width="9" style="154"/>
    <col min="1281" max="1281" width="0" style="154" hidden="1" customWidth="1"/>
    <col min="1282" max="1282" width="7.5" style="154" customWidth="1"/>
    <col min="1283" max="1283" width="9.25" style="154" customWidth="1"/>
    <col min="1284" max="1284" width="8.75" style="154" customWidth="1"/>
    <col min="1285" max="1285" width="10" style="154" customWidth="1"/>
    <col min="1286" max="1286" width="64.875" style="154" customWidth="1"/>
    <col min="1287" max="1287" width="7.875" style="154" customWidth="1"/>
    <col min="1288" max="1288" width="11.375" style="154" customWidth="1"/>
    <col min="1289" max="1289" width="10.375" style="154" customWidth="1"/>
    <col min="1290" max="1290" width="8.875" style="154" customWidth="1"/>
    <col min="1291" max="1291" width="11.25" style="154" customWidth="1"/>
    <col min="1292" max="1292" width="16.625" style="154" customWidth="1"/>
    <col min="1293" max="1294" width="24.75" style="154" customWidth="1"/>
    <col min="1295" max="1295" width="8" style="154" customWidth="1"/>
    <col min="1296" max="1536" width="9" style="154"/>
    <col min="1537" max="1537" width="0" style="154" hidden="1" customWidth="1"/>
    <col min="1538" max="1538" width="7.5" style="154" customWidth="1"/>
    <col min="1539" max="1539" width="9.25" style="154" customWidth="1"/>
    <col min="1540" max="1540" width="8.75" style="154" customWidth="1"/>
    <col min="1541" max="1541" width="10" style="154" customWidth="1"/>
    <col min="1542" max="1542" width="64.875" style="154" customWidth="1"/>
    <col min="1543" max="1543" width="7.875" style="154" customWidth="1"/>
    <col min="1544" max="1544" width="11.375" style="154" customWidth="1"/>
    <col min="1545" max="1545" width="10.375" style="154" customWidth="1"/>
    <col min="1546" max="1546" width="8.875" style="154" customWidth="1"/>
    <col min="1547" max="1547" width="11.25" style="154" customWidth="1"/>
    <col min="1548" max="1548" width="16.625" style="154" customWidth="1"/>
    <col min="1549" max="1550" width="24.75" style="154" customWidth="1"/>
    <col min="1551" max="1551" width="8" style="154" customWidth="1"/>
    <col min="1552" max="1792" width="9" style="154"/>
    <col min="1793" max="1793" width="0" style="154" hidden="1" customWidth="1"/>
    <col min="1794" max="1794" width="7.5" style="154" customWidth="1"/>
    <col min="1795" max="1795" width="9.25" style="154" customWidth="1"/>
    <col min="1796" max="1796" width="8.75" style="154" customWidth="1"/>
    <col min="1797" max="1797" width="10" style="154" customWidth="1"/>
    <col min="1798" max="1798" width="64.875" style="154" customWidth="1"/>
    <col min="1799" max="1799" width="7.875" style="154" customWidth="1"/>
    <col min="1800" max="1800" width="11.375" style="154" customWidth="1"/>
    <col min="1801" max="1801" width="10.375" style="154" customWidth="1"/>
    <col min="1802" max="1802" width="8.875" style="154" customWidth="1"/>
    <col min="1803" max="1803" width="11.25" style="154" customWidth="1"/>
    <col min="1804" max="1804" width="16.625" style="154" customWidth="1"/>
    <col min="1805" max="1806" width="24.75" style="154" customWidth="1"/>
    <col min="1807" max="1807" width="8" style="154" customWidth="1"/>
    <col min="1808" max="2048" width="9" style="154"/>
    <col min="2049" max="2049" width="0" style="154" hidden="1" customWidth="1"/>
    <col min="2050" max="2050" width="7.5" style="154" customWidth="1"/>
    <col min="2051" max="2051" width="9.25" style="154" customWidth="1"/>
    <col min="2052" max="2052" width="8.75" style="154" customWidth="1"/>
    <col min="2053" max="2053" width="10" style="154" customWidth="1"/>
    <col min="2054" max="2054" width="64.875" style="154" customWidth="1"/>
    <col min="2055" max="2055" width="7.875" style="154" customWidth="1"/>
    <col min="2056" max="2056" width="11.375" style="154" customWidth="1"/>
    <col min="2057" max="2057" width="10.375" style="154" customWidth="1"/>
    <col min="2058" max="2058" width="8.875" style="154" customWidth="1"/>
    <col min="2059" max="2059" width="11.25" style="154" customWidth="1"/>
    <col min="2060" max="2060" width="16.625" style="154" customWidth="1"/>
    <col min="2061" max="2062" width="24.75" style="154" customWidth="1"/>
    <col min="2063" max="2063" width="8" style="154" customWidth="1"/>
    <col min="2064" max="2304" width="9" style="154"/>
    <col min="2305" max="2305" width="0" style="154" hidden="1" customWidth="1"/>
    <col min="2306" max="2306" width="7.5" style="154" customWidth="1"/>
    <col min="2307" max="2307" width="9.25" style="154" customWidth="1"/>
    <col min="2308" max="2308" width="8.75" style="154" customWidth="1"/>
    <col min="2309" max="2309" width="10" style="154" customWidth="1"/>
    <col min="2310" max="2310" width="64.875" style="154" customWidth="1"/>
    <col min="2311" max="2311" width="7.875" style="154" customWidth="1"/>
    <col min="2312" max="2312" width="11.375" style="154" customWidth="1"/>
    <col min="2313" max="2313" width="10.375" style="154" customWidth="1"/>
    <col min="2314" max="2314" width="8.875" style="154" customWidth="1"/>
    <col min="2315" max="2315" width="11.25" style="154" customWidth="1"/>
    <col min="2316" max="2316" width="16.625" style="154" customWidth="1"/>
    <col min="2317" max="2318" width="24.75" style="154" customWidth="1"/>
    <col min="2319" max="2319" width="8" style="154" customWidth="1"/>
    <col min="2320" max="2560" width="9" style="154"/>
    <col min="2561" max="2561" width="0" style="154" hidden="1" customWidth="1"/>
    <col min="2562" max="2562" width="7.5" style="154" customWidth="1"/>
    <col min="2563" max="2563" width="9.25" style="154" customWidth="1"/>
    <col min="2564" max="2564" width="8.75" style="154" customWidth="1"/>
    <col min="2565" max="2565" width="10" style="154" customWidth="1"/>
    <col min="2566" max="2566" width="64.875" style="154" customWidth="1"/>
    <col min="2567" max="2567" width="7.875" style="154" customWidth="1"/>
    <col min="2568" max="2568" width="11.375" style="154" customWidth="1"/>
    <col min="2569" max="2569" width="10.375" style="154" customWidth="1"/>
    <col min="2570" max="2570" width="8.875" style="154" customWidth="1"/>
    <col min="2571" max="2571" width="11.25" style="154" customWidth="1"/>
    <col min="2572" max="2572" width="16.625" style="154" customWidth="1"/>
    <col min="2573" max="2574" width="24.75" style="154" customWidth="1"/>
    <col min="2575" max="2575" width="8" style="154" customWidth="1"/>
    <col min="2576" max="2816" width="9" style="154"/>
    <col min="2817" max="2817" width="0" style="154" hidden="1" customWidth="1"/>
    <col min="2818" max="2818" width="7.5" style="154" customWidth="1"/>
    <col min="2819" max="2819" width="9.25" style="154" customWidth="1"/>
    <col min="2820" max="2820" width="8.75" style="154" customWidth="1"/>
    <col min="2821" max="2821" width="10" style="154" customWidth="1"/>
    <col min="2822" max="2822" width="64.875" style="154" customWidth="1"/>
    <col min="2823" max="2823" width="7.875" style="154" customWidth="1"/>
    <col min="2824" max="2824" width="11.375" style="154" customWidth="1"/>
    <col min="2825" max="2825" width="10.375" style="154" customWidth="1"/>
    <col min="2826" max="2826" width="8.875" style="154" customWidth="1"/>
    <col min="2827" max="2827" width="11.25" style="154" customWidth="1"/>
    <col min="2828" max="2828" width="16.625" style="154" customWidth="1"/>
    <col min="2829" max="2830" width="24.75" style="154" customWidth="1"/>
    <col min="2831" max="2831" width="8" style="154" customWidth="1"/>
    <col min="2832" max="3072" width="9" style="154"/>
    <col min="3073" max="3073" width="0" style="154" hidden="1" customWidth="1"/>
    <col min="3074" max="3074" width="7.5" style="154" customWidth="1"/>
    <col min="3075" max="3075" width="9.25" style="154" customWidth="1"/>
    <col min="3076" max="3076" width="8.75" style="154" customWidth="1"/>
    <col min="3077" max="3077" width="10" style="154" customWidth="1"/>
    <col min="3078" max="3078" width="64.875" style="154" customWidth="1"/>
    <col min="3079" max="3079" width="7.875" style="154" customWidth="1"/>
    <col min="3080" max="3080" width="11.375" style="154" customWidth="1"/>
    <col min="3081" max="3081" width="10.375" style="154" customWidth="1"/>
    <col min="3082" max="3082" width="8.875" style="154" customWidth="1"/>
    <col min="3083" max="3083" width="11.25" style="154" customWidth="1"/>
    <col min="3084" max="3084" width="16.625" style="154" customWidth="1"/>
    <col min="3085" max="3086" width="24.75" style="154" customWidth="1"/>
    <col min="3087" max="3087" width="8" style="154" customWidth="1"/>
    <col min="3088" max="3328" width="9" style="154"/>
    <col min="3329" max="3329" width="0" style="154" hidden="1" customWidth="1"/>
    <col min="3330" max="3330" width="7.5" style="154" customWidth="1"/>
    <col min="3331" max="3331" width="9.25" style="154" customWidth="1"/>
    <col min="3332" max="3332" width="8.75" style="154" customWidth="1"/>
    <col min="3333" max="3333" width="10" style="154" customWidth="1"/>
    <col min="3334" max="3334" width="64.875" style="154" customWidth="1"/>
    <col min="3335" max="3335" width="7.875" style="154" customWidth="1"/>
    <col min="3336" max="3336" width="11.375" style="154" customWidth="1"/>
    <col min="3337" max="3337" width="10.375" style="154" customWidth="1"/>
    <col min="3338" max="3338" width="8.875" style="154" customWidth="1"/>
    <col min="3339" max="3339" width="11.25" style="154" customWidth="1"/>
    <col min="3340" max="3340" width="16.625" style="154" customWidth="1"/>
    <col min="3341" max="3342" width="24.75" style="154" customWidth="1"/>
    <col min="3343" max="3343" width="8" style="154" customWidth="1"/>
    <col min="3344" max="3584" width="9" style="154"/>
    <col min="3585" max="3585" width="0" style="154" hidden="1" customWidth="1"/>
    <col min="3586" max="3586" width="7.5" style="154" customWidth="1"/>
    <col min="3587" max="3587" width="9.25" style="154" customWidth="1"/>
    <col min="3588" max="3588" width="8.75" style="154" customWidth="1"/>
    <col min="3589" max="3589" width="10" style="154" customWidth="1"/>
    <col min="3590" max="3590" width="64.875" style="154" customWidth="1"/>
    <col min="3591" max="3591" width="7.875" style="154" customWidth="1"/>
    <col min="3592" max="3592" width="11.375" style="154" customWidth="1"/>
    <col min="3593" max="3593" width="10.375" style="154" customWidth="1"/>
    <col min="3594" max="3594" width="8.875" style="154" customWidth="1"/>
    <col min="3595" max="3595" width="11.25" style="154" customWidth="1"/>
    <col min="3596" max="3596" width="16.625" style="154" customWidth="1"/>
    <col min="3597" max="3598" width="24.75" style="154" customWidth="1"/>
    <col min="3599" max="3599" width="8" style="154" customWidth="1"/>
    <col min="3600" max="3840" width="9" style="154"/>
    <col min="3841" max="3841" width="0" style="154" hidden="1" customWidth="1"/>
    <col min="3842" max="3842" width="7.5" style="154" customWidth="1"/>
    <col min="3843" max="3843" width="9.25" style="154" customWidth="1"/>
    <col min="3844" max="3844" width="8.75" style="154" customWidth="1"/>
    <col min="3845" max="3845" width="10" style="154" customWidth="1"/>
    <col min="3846" max="3846" width="64.875" style="154" customWidth="1"/>
    <col min="3847" max="3847" width="7.875" style="154" customWidth="1"/>
    <col min="3848" max="3848" width="11.375" style="154" customWidth="1"/>
    <col min="3849" max="3849" width="10.375" style="154" customWidth="1"/>
    <col min="3850" max="3850" width="8.875" style="154" customWidth="1"/>
    <col min="3851" max="3851" width="11.25" style="154" customWidth="1"/>
    <col min="3852" max="3852" width="16.625" style="154" customWidth="1"/>
    <col min="3853" max="3854" width="24.75" style="154" customWidth="1"/>
    <col min="3855" max="3855" width="8" style="154" customWidth="1"/>
    <col min="3856" max="4096" width="9" style="154"/>
    <col min="4097" max="4097" width="0" style="154" hidden="1" customWidth="1"/>
    <col min="4098" max="4098" width="7.5" style="154" customWidth="1"/>
    <col min="4099" max="4099" width="9.25" style="154" customWidth="1"/>
    <col min="4100" max="4100" width="8.75" style="154" customWidth="1"/>
    <col min="4101" max="4101" width="10" style="154" customWidth="1"/>
    <col min="4102" max="4102" width="64.875" style="154" customWidth="1"/>
    <col min="4103" max="4103" width="7.875" style="154" customWidth="1"/>
    <col min="4104" max="4104" width="11.375" style="154" customWidth="1"/>
    <col min="4105" max="4105" width="10.375" style="154" customWidth="1"/>
    <col min="4106" max="4106" width="8.875" style="154" customWidth="1"/>
    <col min="4107" max="4107" width="11.25" style="154" customWidth="1"/>
    <col min="4108" max="4108" width="16.625" style="154" customWidth="1"/>
    <col min="4109" max="4110" width="24.75" style="154" customWidth="1"/>
    <col min="4111" max="4111" width="8" style="154" customWidth="1"/>
    <col min="4112" max="4352" width="9" style="154"/>
    <col min="4353" max="4353" width="0" style="154" hidden="1" customWidth="1"/>
    <col min="4354" max="4354" width="7.5" style="154" customWidth="1"/>
    <col min="4355" max="4355" width="9.25" style="154" customWidth="1"/>
    <col min="4356" max="4356" width="8.75" style="154" customWidth="1"/>
    <col min="4357" max="4357" width="10" style="154" customWidth="1"/>
    <col min="4358" max="4358" width="64.875" style="154" customWidth="1"/>
    <col min="4359" max="4359" width="7.875" style="154" customWidth="1"/>
    <col min="4360" max="4360" width="11.375" style="154" customWidth="1"/>
    <col min="4361" max="4361" width="10.375" style="154" customWidth="1"/>
    <col min="4362" max="4362" width="8.875" style="154" customWidth="1"/>
    <col min="4363" max="4363" width="11.25" style="154" customWidth="1"/>
    <col min="4364" max="4364" width="16.625" style="154" customWidth="1"/>
    <col min="4365" max="4366" width="24.75" style="154" customWidth="1"/>
    <col min="4367" max="4367" width="8" style="154" customWidth="1"/>
    <col min="4368" max="4608" width="9" style="154"/>
    <col min="4609" max="4609" width="0" style="154" hidden="1" customWidth="1"/>
    <col min="4610" max="4610" width="7.5" style="154" customWidth="1"/>
    <col min="4611" max="4611" width="9.25" style="154" customWidth="1"/>
    <col min="4612" max="4612" width="8.75" style="154" customWidth="1"/>
    <col min="4613" max="4613" width="10" style="154" customWidth="1"/>
    <col min="4614" max="4614" width="64.875" style="154" customWidth="1"/>
    <col min="4615" max="4615" width="7.875" style="154" customWidth="1"/>
    <col min="4616" max="4616" width="11.375" style="154" customWidth="1"/>
    <col min="4617" max="4617" width="10.375" style="154" customWidth="1"/>
    <col min="4618" max="4618" width="8.875" style="154" customWidth="1"/>
    <col min="4619" max="4619" width="11.25" style="154" customWidth="1"/>
    <col min="4620" max="4620" width="16.625" style="154" customWidth="1"/>
    <col min="4621" max="4622" width="24.75" style="154" customWidth="1"/>
    <col min="4623" max="4623" width="8" style="154" customWidth="1"/>
    <col min="4624" max="4864" width="9" style="154"/>
    <col min="4865" max="4865" width="0" style="154" hidden="1" customWidth="1"/>
    <col min="4866" max="4866" width="7.5" style="154" customWidth="1"/>
    <col min="4867" max="4867" width="9.25" style="154" customWidth="1"/>
    <col min="4868" max="4868" width="8.75" style="154" customWidth="1"/>
    <col min="4869" max="4869" width="10" style="154" customWidth="1"/>
    <col min="4870" max="4870" width="64.875" style="154" customWidth="1"/>
    <col min="4871" max="4871" width="7.875" style="154" customWidth="1"/>
    <col min="4872" max="4872" width="11.375" style="154" customWidth="1"/>
    <col min="4873" max="4873" width="10.375" style="154" customWidth="1"/>
    <col min="4874" max="4874" width="8.875" style="154" customWidth="1"/>
    <col min="4875" max="4875" width="11.25" style="154" customWidth="1"/>
    <col min="4876" max="4876" width="16.625" style="154" customWidth="1"/>
    <col min="4877" max="4878" width="24.75" style="154" customWidth="1"/>
    <col min="4879" max="4879" width="8" style="154" customWidth="1"/>
    <col min="4880" max="5120" width="9" style="154"/>
    <col min="5121" max="5121" width="0" style="154" hidden="1" customWidth="1"/>
    <col min="5122" max="5122" width="7.5" style="154" customWidth="1"/>
    <col min="5123" max="5123" width="9.25" style="154" customWidth="1"/>
    <col min="5124" max="5124" width="8.75" style="154" customWidth="1"/>
    <col min="5125" max="5125" width="10" style="154" customWidth="1"/>
    <col min="5126" max="5126" width="64.875" style="154" customWidth="1"/>
    <col min="5127" max="5127" width="7.875" style="154" customWidth="1"/>
    <col min="5128" max="5128" width="11.375" style="154" customWidth="1"/>
    <col min="5129" max="5129" width="10.375" style="154" customWidth="1"/>
    <col min="5130" max="5130" width="8.875" style="154" customWidth="1"/>
    <col min="5131" max="5131" width="11.25" style="154" customWidth="1"/>
    <col min="5132" max="5132" width="16.625" style="154" customWidth="1"/>
    <col min="5133" max="5134" width="24.75" style="154" customWidth="1"/>
    <col min="5135" max="5135" width="8" style="154" customWidth="1"/>
    <col min="5136" max="5376" width="9" style="154"/>
    <col min="5377" max="5377" width="0" style="154" hidden="1" customWidth="1"/>
    <col min="5378" max="5378" width="7.5" style="154" customWidth="1"/>
    <col min="5379" max="5379" width="9.25" style="154" customWidth="1"/>
    <col min="5380" max="5380" width="8.75" style="154" customWidth="1"/>
    <col min="5381" max="5381" width="10" style="154" customWidth="1"/>
    <col min="5382" max="5382" width="64.875" style="154" customWidth="1"/>
    <col min="5383" max="5383" width="7.875" style="154" customWidth="1"/>
    <col min="5384" max="5384" width="11.375" style="154" customWidth="1"/>
    <col min="5385" max="5385" width="10.375" style="154" customWidth="1"/>
    <col min="5386" max="5386" width="8.875" style="154" customWidth="1"/>
    <col min="5387" max="5387" width="11.25" style="154" customWidth="1"/>
    <col min="5388" max="5388" width="16.625" style="154" customWidth="1"/>
    <col min="5389" max="5390" width="24.75" style="154" customWidth="1"/>
    <col min="5391" max="5391" width="8" style="154" customWidth="1"/>
    <col min="5392" max="5632" width="9" style="154"/>
    <col min="5633" max="5633" width="0" style="154" hidden="1" customWidth="1"/>
    <col min="5634" max="5634" width="7.5" style="154" customWidth="1"/>
    <col min="5635" max="5635" width="9.25" style="154" customWidth="1"/>
    <col min="5636" max="5636" width="8.75" style="154" customWidth="1"/>
    <col min="5637" max="5637" width="10" style="154" customWidth="1"/>
    <col min="5638" max="5638" width="64.875" style="154" customWidth="1"/>
    <col min="5639" max="5639" width="7.875" style="154" customWidth="1"/>
    <col min="5640" max="5640" width="11.375" style="154" customWidth="1"/>
    <col min="5641" max="5641" width="10.375" style="154" customWidth="1"/>
    <col min="5642" max="5642" width="8.875" style="154" customWidth="1"/>
    <col min="5643" max="5643" width="11.25" style="154" customWidth="1"/>
    <col min="5644" max="5644" width="16.625" style="154" customWidth="1"/>
    <col min="5645" max="5646" width="24.75" style="154" customWidth="1"/>
    <col min="5647" max="5647" width="8" style="154" customWidth="1"/>
    <col min="5648" max="5888" width="9" style="154"/>
    <col min="5889" max="5889" width="0" style="154" hidden="1" customWidth="1"/>
    <col min="5890" max="5890" width="7.5" style="154" customWidth="1"/>
    <col min="5891" max="5891" width="9.25" style="154" customWidth="1"/>
    <col min="5892" max="5892" width="8.75" style="154" customWidth="1"/>
    <col min="5893" max="5893" width="10" style="154" customWidth="1"/>
    <col min="5894" max="5894" width="64.875" style="154" customWidth="1"/>
    <col min="5895" max="5895" width="7.875" style="154" customWidth="1"/>
    <col min="5896" max="5896" width="11.375" style="154" customWidth="1"/>
    <col min="5897" max="5897" width="10.375" style="154" customWidth="1"/>
    <col min="5898" max="5898" width="8.875" style="154" customWidth="1"/>
    <col min="5899" max="5899" width="11.25" style="154" customWidth="1"/>
    <col min="5900" max="5900" width="16.625" style="154" customWidth="1"/>
    <col min="5901" max="5902" width="24.75" style="154" customWidth="1"/>
    <col min="5903" max="5903" width="8" style="154" customWidth="1"/>
    <col min="5904" max="6144" width="9" style="154"/>
    <col min="6145" max="6145" width="0" style="154" hidden="1" customWidth="1"/>
    <col min="6146" max="6146" width="7.5" style="154" customWidth="1"/>
    <col min="6147" max="6147" width="9.25" style="154" customWidth="1"/>
    <col min="6148" max="6148" width="8.75" style="154" customWidth="1"/>
    <col min="6149" max="6149" width="10" style="154" customWidth="1"/>
    <col min="6150" max="6150" width="64.875" style="154" customWidth="1"/>
    <col min="6151" max="6151" width="7.875" style="154" customWidth="1"/>
    <col min="6152" max="6152" width="11.375" style="154" customWidth="1"/>
    <col min="6153" max="6153" width="10.375" style="154" customWidth="1"/>
    <col min="6154" max="6154" width="8.875" style="154" customWidth="1"/>
    <col min="6155" max="6155" width="11.25" style="154" customWidth="1"/>
    <col min="6156" max="6156" width="16.625" style="154" customWidth="1"/>
    <col min="6157" max="6158" width="24.75" style="154" customWidth="1"/>
    <col min="6159" max="6159" width="8" style="154" customWidth="1"/>
    <col min="6160" max="6400" width="9" style="154"/>
    <col min="6401" max="6401" width="0" style="154" hidden="1" customWidth="1"/>
    <col min="6402" max="6402" width="7.5" style="154" customWidth="1"/>
    <col min="6403" max="6403" width="9.25" style="154" customWidth="1"/>
    <col min="6404" max="6404" width="8.75" style="154" customWidth="1"/>
    <col min="6405" max="6405" width="10" style="154" customWidth="1"/>
    <col min="6406" max="6406" width="64.875" style="154" customWidth="1"/>
    <col min="6407" max="6407" width="7.875" style="154" customWidth="1"/>
    <col min="6408" max="6408" width="11.375" style="154" customWidth="1"/>
    <col min="6409" max="6409" width="10.375" style="154" customWidth="1"/>
    <col min="6410" max="6410" width="8.875" style="154" customWidth="1"/>
    <col min="6411" max="6411" width="11.25" style="154" customWidth="1"/>
    <col min="6412" max="6412" width="16.625" style="154" customWidth="1"/>
    <col min="6413" max="6414" width="24.75" style="154" customWidth="1"/>
    <col min="6415" max="6415" width="8" style="154" customWidth="1"/>
    <col min="6416" max="6656" width="9" style="154"/>
    <col min="6657" max="6657" width="0" style="154" hidden="1" customWidth="1"/>
    <col min="6658" max="6658" width="7.5" style="154" customWidth="1"/>
    <col min="6659" max="6659" width="9.25" style="154" customWidth="1"/>
    <col min="6660" max="6660" width="8.75" style="154" customWidth="1"/>
    <col min="6661" max="6661" width="10" style="154" customWidth="1"/>
    <col min="6662" max="6662" width="64.875" style="154" customWidth="1"/>
    <col min="6663" max="6663" width="7.875" style="154" customWidth="1"/>
    <col min="6664" max="6664" width="11.375" style="154" customWidth="1"/>
    <col min="6665" max="6665" width="10.375" style="154" customWidth="1"/>
    <col min="6666" max="6666" width="8.875" style="154" customWidth="1"/>
    <col min="6667" max="6667" width="11.25" style="154" customWidth="1"/>
    <col min="6668" max="6668" width="16.625" style="154" customWidth="1"/>
    <col min="6669" max="6670" width="24.75" style="154" customWidth="1"/>
    <col min="6671" max="6671" width="8" style="154" customWidth="1"/>
    <col min="6672" max="6912" width="9" style="154"/>
    <col min="6913" max="6913" width="0" style="154" hidden="1" customWidth="1"/>
    <col min="6914" max="6914" width="7.5" style="154" customWidth="1"/>
    <col min="6915" max="6915" width="9.25" style="154" customWidth="1"/>
    <col min="6916" max="6916" width="8.75" style="154" customWidth="1"/>
    <col min="6917" max="6917" width="10" style="154" customWidth="1"/>
    <col min="6918" max="6918" width="64.875" style="154" customWidth="1"/>
    <col min="6919" max="6919" width="7.875" style="154" customWidth="1"/>
    <col min="6920" max="6920" width="11.375" style="154" customWidth="1"/>
    <col min="6921" max="6921" width="10.375" style="154" customWidth="1"/>
    <col min="6922" max="6922" width="8.875" style="154" customWidth="1"/>
    <col min="6923" max="6923" width="11.25" style="154" customWidth="1"/>
    <col min="6924" max="6924" width="16.625" style="154" customWidth="1"/>
    <col min="6925" max="6926" width="24.75" style="154" customWidth="1"/>
    <col min="6927" max="6927" width="8" style="154" customWidth="1"/>
    <col min="6928" max="7168" width="9" style="154"/>
    <col min="7169" max="7169" width="0" style="154" hidden="1" customWidth="1"/>
    <col min="7170" max="7170" width="7.5" style="154" customWidth="1"/>
    <col min="7171" max="7171" width="9.25" style="154" customWidth="1"/>
    <col min="7172" max="7172" width="8.75" style="154" customWidth="1"/>
    <col min="7173" max="7173" width="10" style="154" customWidth="1"/>
    <col min="7174" max="7174" width="64.875" style="154" customWidth="1"/>
    <col min="7175" max="7175" width="7.875" style="154" customWidth="1"/>
    <col min="7176" max="7176" width="11.375" style="154" customWidth="1"/>
    <col min="7177" max="7177" width="10.375" style="154" customWidth="1"/>
    <col min="7178" max="7178" width="8.875" style="154" customWidth="1"/>
    <col min="7179" max="7179" width="11.25" style="154" customWidth="1"/>
    <col min="7180" max="7180" width="16.625" style="154" customWidth="1"/>
    <col min="7181" max="7182" width="24.75" style="154" customWidth="1"/>
    <col min="7183" max="7183" width="8" style="154" customWidth="1"/>
    <col min="7184" max="7424" width="9" style="154"/>
    <col min="7425" max="7425" width="0" style="154" hidden="1" customWidth="1"/>
    <col min="7426" max="7426" width="7.5" style="154" customWidth="1"/>
    <col min="7427" max="7427" width="9.25" style="154" customWidth="1"/>
    <col min="7428" max="7428" width="8.75" style="154" customWidth="1"/>
    <col min="7429" max="7429" width="10" style="154" customWidth="1"/>
    <col min="7430" max="7430" width="64.875" style="154" customWidth="1"/>
    <col min="7431" max="7431" width="7.875" style="154" customWidth="1"/>
    <col min="7432" max="7432" width="11.375" style="154" customWidth="1"/>
    <col min="7433" max="7433" width="10.375" style="154" customWidth="1"/>
    <col min="7434" max="7434" width="8.875" style="154" customWidth="1"/>
    <col min="7435" max="7435" width="11.25" style="154" customWidth="1"/>
    <col min="7436" max="7436" width="16.625" style="154" customWidth="1"/>
    <col min="7437" max="7438" width="24.75" style="154" customWidth="1"/>
    <col min="7439" max="7439" width="8" style="154" customWidth="1"/>
    <col min="7440" max="7680" width="9" style="154"/>
    <col min="7681" max="7681" width="0" style="154" hidden="1" customWidth="1"/>
    <col min="7682" max="7682" width="7.5" style="154" customWidth="1"/>
    <col min="7683" max="7683" width="9.25" style="154" customWidth="1"/>
    <col min="7684" max="7684" width="8.75" style="154" customWidth="1"/>
    <col min="7685" max="7685" width="10" style="154" customWidth="1"/>
    <col min="7686" max="7686" width="64.875" style="154" customWidth="1"/>
    <col min="7687" max="7687" width="7.875" style="154" customWidth="1"/>
    <col min="7688" max="7688" width="11.375" style="154" customWidth="1"/>
    <col min="7689" max="7689" width="10.375" style="154" customWidth="1"/>
    <col min="7690" max="7690" width="8.875" style="154" customWidth="1"/>
    <col min="7691" max="7691" width="11.25" style="154" customWidth="1"/>
    <col min="7692" max="7692" width="16.625" style="154" customWidth="1"/>
    <col min="7693" max="7694" width="24.75" style="154" customWidth="1"/>
    <col min="7695" max="7695" width="8" style="154" customWidth="1"/>
    <col min="7696" max="7936" width="9" style="154"/>
    <col min="7937" max="7937" width="0" style="154" hidden="1" customWidth="1"/>
    <col min="7938" max="7938" width="7.5" style="154" customWidth="1"/>
    <col min="7939" max="7939" width="9.25" style="154" customWidth="1"/>
    <col min="7940" max="7940" width="8.75" style="154" customWidth="1"/>
    <col min="7941" max="7941" width="10" style="154" customWidth="1"/>
    <col min="7942" max="7942" width="64.875" style="154" customWidth="1"/>
    <col min="7943" max="7943" width="7.875" style="154" customWidth="1"/>
    <col min="7944" max="7944" width="11.375" style="154" customWidth="1"/>
    <col min="7945" max="7945" width="10.375" style="154" customWidth="1"/>
    <col min="7946" max="7946" width="8.875" style="154" customWidth="1"/>
    <col min="7947" max="7947" width="11.25" style="154" customWidth="1"/>
    <col min="7948" max="7948" width="16.625" style="154" customWidth="1"/>
    <col min="7949" max="7950" width="24.75" style="154" customWidth="1"/>
    <col min="7951" max="7951" width="8" style="154" customWidth="1"/>
    <col min="7952" max="8192" width="9" style="154"/>
    <col min="8193" max="8193" width="0" style="154" hidden="1" customWidth="1"/>
    <col min="8194" max="8194" width="7.5" style="154" customWidth="1"/>
    <col min="8195" max="8195" width="9.25" style="154" customWidth="1"/>
    <col min="8196" max="8196" width="8.75" style="154" customWidth="1"/>
    <col min="8197" max="8197" width="10" style="154" customWidth="1"/>
    <col min="8198" max="8198" width="64.875" style="154" customWidth="1"/>
    <col min="8199" max="8199" width="7.875" style="154" customWidth="1"/>
    <col min="8200" max="8200" width="11.375" style="154" customWidth="1"/>
    <col min="8201" max="8201" width="10.375" style="154" customWidth="1"/>
    <col min="8202" max="8202" width="8.875" style="154" customWidth="1"/>
    <col min="8203" max="8203" width="11.25" style="154" customWidth="1"/>
    <col min="8204" max="8204" width="16.625" style="154" customWidth="1"/>
    <col min="8205" max="8206" width="24.75" style="154" customWidth="1"/>
    <col min="8207" max="8207" width="8" style="154" customWidth="1"/>
    <col min="8208" max="8448" width="9" style="154"/>
    <col min="8449" max="8449" width="0" style="154" hidden="1" customWidth="1"/>
    <col min="8450" max="8450" width="7.5" style="154" customWidth="1"/>
    <col min="8451" max="8451" width="9.25" style="154" customWidth="1"/>
    <col min="8452" max="8452" width="8.75" style="154" customWidth="1"/>
    <col min="8453" max="8453" width="10" style="154" customWidth="1"/>
    <col min="8454" max="8454" width="64.875" style="154" customWidth="1"/>
    <col min="8455" max="8455" width="7.875" style="154" customWidth="1"/>
    <col min="8456" max="8456" width="11.375" style="154" customWidth="1"/>
    <col min="8457" max="8457" width="10.375" style="154" customWidth="1"/>
    <col min="8458" max="8458" width="8.875" style="154" customWidth="1"/>
    <col min="8459" max="8459" width="11.25" style="154" customWidth="1"/>
    <col min="8460" max="8460" width="16.625" style="154" customWidth="1"/>
    <col min="8461" max="8462" width="24.75" style="154" customWidth="1"/>
    <col min="8463" max="8463" width="8" style="154" customWidth="1"/>
    <col min="8464" max="8704" width="9" style="154"/>
    <col min="8705" max="8705" width="0" style="154" hidden="1" customWidth="1"/>
    <col min="8706" max="8706" width="7.5" style="154" customWidth="1"/>
    <col min="8707" max="8707" width="9.25" style="154" customWidth="1"/>
    <col min="8708" max="8708" width="8.75" style="154" customWidth="1"/>
    <col min="8709" max="8709" width="10" style="154" customWidth="1"/>
    <col min="8710" max="8710" width="64.875" style="154" customWidth="1"/>
    <col min="8711" max="8711" width="7.875" style="154" customWidth="1"/>
    <col min="8712" max="8712" width="11.375" style="154" customWidth="1"/>
    <col min="8713" max="8713" width="10.375" style="154" customWidth="1"/>
    <col min="8714" max="8714" width="8.875" style="154" customWidth="1"/>
    <col min="8715" max="8715" width="11.25" style="154" customWidth="1"/>
    <col min="8716" max="8716" width="16.625" style="154" customWidth="1"/>
    <col min="8717" max="8718" width="24.75" style="154" customWidth="1"/>
    <col min="8719" max="8719" width="8" style="154" customWidth="1"/>
    <col min="8720" max="8960" width="9" style="154"/>
    <col min="8961" max="8961" width="0" style="154" hidden="1" customWidth="1"/>
    <col min="8962" max="8962" width="7.5" style="154" customWidth="1"/>
    <col min="8963" max="8963" width="9.25" style="154" customWidth="1"/>
    <col min="8964" max="8964" width="8.75" style="154" customWidth="1"/>
    <col min="8965" max="8965" width="10" style="154" customWidth="1"/>
    <col min="8966" max="8966" width="64.875" style="154" customWidth="1"/>
    <col min="8967" max="8967" width="7.875" style="154" customWidth="1"/>
    <col min="8968" max="8968" width="11.375" style="154" customWidth="1"/>
    <col min="8969" max="8969" width="10.375" style="154" customWidth="1"/>
    <col min="8970" max="8970" width="8.875" style="154" customWidth="1"/>
    <col min="8971" max="8971" width="11.25" style="154" customWidth="1"/>
    <col min="8972" max="8972" width="16.625" style="154" customWidth="1"/>
    <col min="8973" max="8974" width="24.75" style="154" customWidth="1"/>
    <col min="8975" max="8975" width="8" style="154" customWidth="1"/>
    <col min="8976" max="9216" width="9" style="154"/>
    <col min="9217" max="9217" width="0" style="154" hidden="1" customWidth="1"/>
    <col min="9218" max="9218" width="7.5" style="154" customWidth="1"/>
    <col min="9219" max="9219" width="9.25" style="154" customWidth="1"/>
    <col min="9220" max="9220" width="8.75" style="154" customWidth="1"/>
    <col min="9221" max="9221" width="10" style="154" customWidth="1"/>
    <col min="9222" max="9222" width="64.875" style="154" customWidth="1"/>
    <col min="9223" max="9223" width="7.875" style="154" customWidth="1"/>
    <col min="9224" max="9224" width="11.375" style="154" customWidth="1"/>
    <col min="9225" max="9225" width="10.375" style="154" customWidth="1"/>
    <col min="9226" max="9226" width="8.875" style="154" customWidth="1"/>
    <col min="9227" max="9227" width="11.25" style="154" customWidth="1"/>
    <col min="9228" max="9228" width="16.625" style="154" customWidth="1"/>
    <col min="9229" max="9230" width="24.75" style="154" customWidth="1"/>
    <col min="9231" max="9231" width="8" style="154" customWidth="1"/>
    <col min="9232" max="9472" width="9" style="154"/>
    <col min="9473" max="9473" width="0" style="154" hidden="1" customWidth="1"/>
    <col min="9474" max="9474" width="7.5" style="154" customWidth="1"/>
    <col min="9475" max="9475" width="9.25" style="154" customWidth="1"/>
    <col min="9476" max="9476" width="8.75" style="154" customWidth="1"/>
    <col min="9477" max="9477" width="10" style="154" customWidth="1"/>
    <col min="9478" max="9478" width="64.875" style="154" customWidth="1"/>
    <col min="9479" max="9479" width="7.875" style="154" customWidth="1"/>
    <col min="9480" max="9480" width="11.375" style="154" customWidth="1"/>
    <col min="9481" max="9481" width="10.375" style="154" customWidth="1"/>
    <col min="9482" max="9482" width="8.875" style="154" customWidth="1"/>
    <col min="9483" max="9483" width="11.25" style="154" customWidth="1"/>
    <col min="9484" max="9484" width="16.625" style="154" customWidth="1"/>
    <col min="9485" max="9486" width="24.75" style="154" customWidth="1"/>
    <col min="9487" max="9487" width="8" style="154" customWidth="1"/>
    <col min="9488" max="9728" width="9" style="154"/>
    <col min="9729" max="9729" width="0" style="154" hidden="1" customWidth="1"/>
    <col min="9730" max="9730" width="7.5" style="154" customWidth="1"/>
    <col min="9731" max="9731" width="9.25" style="154" customWidth="1"/>
    <col min="9732" max="9732" width="8.75" style="154" customWidth="1"/>
    <col min="9733" max="9733" width="10" style="154" customWidth="1"/>
    <col min="9734" max="9734" width="64.875" style="154" customWidth="1"/>
    <col min="9735" max="9735" width="7.875" style="154" customWidth="1"/>
    <col min="9736" max="9736" width="11.375" style="154" customWidth="1"/>
    <col min="9737" max="9737" width="10.375" style="154" customWidth="1"/>
    <col min="9738" max="9738" width="8.875" style="154" customWidth="1"/>
    <col min="9739" max="9739" width="11.25" style="154" customWidth="1"/>
    <col min="9740" max="9740" width="16.625" style="154" customWidth="1"/>
    <col min="9741" max="9742" width="24.75" style="154" customWidth="1"/>
    <col min="9743" max="9743" width="8" style="154" customWidth="1"/>
    <col min="9744" max="9984" width="9" style="154"/>
    <col min="9985" max="9985" width="0" style="154" hidden="1" customWidth="1"/>
    <col min="9986" max="9986" width="7.5" style="154" customWidth="1"/>
    <col min="9987" max="9987" width="9.25" style="154" customWidth="1"/>
    <col min="9988" max="9988" width="8.75" style="154" customWidth="1"/>
    <col min="9989" max="9989" width="10" style="154" customWidth="1"/>
    <col min="9990" max="9990" width="64.875" style="154" customWidth="1"/>
    <col min="9991" max="9991" width="7.875" style="154" customWidth="1"/>
    <col min="9992" max="9992" width="11.375" style="154" customWidth="1"/>
    <col min="9993" max="9993" width="10.375" style="154" customWidth="1"/>
    <col min="9994" max="9994" width="8.875" style="154" customWidth="1"/>
    <col min="9995" max="9995" width="11.25" style="154" customWidth="1"/>
    <col min="9996" max="9996" width="16.625" style="154" customWidth="1"/>
    <col min="9997" max="9998" width="24.75" style="154" customWidth="1"/>
    <col min="9999" max="9999" width="8" style="154" customWidth="1"/>
    <col min="10000" max="10240" width="9" style="154"/>
    <col min="10241" max="10241" width="0" style="154" hidden="1" customWidth="1"/>
    <col min="10242" max="10242" width="7.5" style="154" customWidth="1"/>
    <col min="10243" max="10243" width="9.25" style="154" customWidth="1"/>
    <col min="10244" max="10244" width="8.75" style="154" customWidth="1"/>
    <col min="10245" max="10245" width="10" style="154" customWidth="1"/>
    <col min="10246" max="10246" width="64.875" style="154" customWidth="1"/>
    <col min="10247" max="10247" width="7.875" style="154" customWidth="1"/>
    <col min="10248" max="10248" width="11.375" style="154" customWidth="1"/>
    <col min="10249" max="10249" width="10.375" style="154" customWidth="1"/>
    <col min="10250" max="10250" width="8.875" style="154" customWidth="1"/>
    <col min="10251" max="10251" width="11.25" style="154" customWidth="1"/>
    <col min="10252" max="10252" width="16.625" style="154" customWidth="1"/>
    <col min="10253" max="10254" width="24.75" style="154" customWidth="1"/>
    <col min="10255" max="10255" width="8" style="154" customWidth="1"/>
    <col min="10256" max="10496" width="9" style="154"/>
    <col min="10497" max="10497" width="0" style="154" hidden="1" customWidth="1"/>
    <col min="10498" max="10498" width="7.5" style="154" customWidth="1"/>
    <col min="10499" max="10499" width="9.25" style="154" customWidth="1"/>
    <col min="10500" max="10500" width="8.75" style="154" customWidth="1"/>
    <col min="10501" max="10501" width="10" style="154" customWidth="1"/>
    <col min="10502" max="10502" width="64.875" style="154" customWidth="1"/>
    <col min="10503" max="10503" width="7.875" style="154" customWidth="1"/>
    <col min="10504" max="10504" width="11.375" style="154" customWidth="1"/>
    <col min="10505" max="10505" width="10.375" style="154" customWidth="1"/>
    <col min="10506" max="10506" width="8.875" style="154" customWidth="1"/>
    <col min="10507" max="10507" width="11.25" style="154" customWidth="1"/>
    <col min="10508" max="10508" width="16.625" style="154" customWidth="1"/>
    <col min="10509" max="10510" width="24.75" style="154" customWidth="1"/>
    <col min="10511" max="10511" width="8" style="154" customWidth="1"/>
    <col min="10512" max="10752" width="9" style="154"/>
    <col min="10753" max="10753" width="0" style="154" hidden="1" customWidth="1"/>
    <col min="10754" max="10754" width="7.5" style="154" customWidth="1"/>
    <col min="10755" max="10755" width="9.25" style="154" customWidth="1"/>
    <col min="10756" max="10756" width="8.75" style="154" customWidth="1"/>
    <col min="10757" max="10757" width="10" style="154" customWidth="1"/>
    <col min="10758" max="10758" width="64.875" style="154" customWidth="1"/>
    <col min="10759" max="10759" width="7.875" style="154" customWidth="1"/>
    <col min="10760" max="10760" width="11.375" style="154" customWidth="1"/>
    <col min="10761" max="10761" width="10.375" style="154" customWidth="1"/>
    <col min="10762" max="10762" width="8.875" style="154" customWidth="1"/>
    <col min="10763" max="10763" width="11.25" style="154" customWidth="1"/>
    <col min="10764" max="10764" width="16.625" style="154" customWidth="1"/>
    <col min="10765" max="10766" width="24.75" style="154" customWidth="1"/>
    <col min="10767" max="10767" width="8" style="154" customWidth="1"/>
    <col min="10768" max="11008" width="9" style="154"/>
    <col min="11009" max="11009" width="0" style="154" hidden="1" customWidth="1"/>
    <col min="11010" max="11010" width="7.5" style="154" customWidth="1"/>
    <col min="11011" max="11011" width="9.25" style="154" customWidth="1"/>
    <col min="11012" max="11012" width="8.75" style="154" customWidth="1"/>
    <col min="11013" max="11013" width="10" style="154" customWidth="1"/>
    <col min="11014" max="11014" width="64.875" style="154" customWidth="1"/>
    <col min="11015" max="11015" width="7.875" style="154" customWidth="1"/>
    <col min="11016" max="11016" width="11.375" style="154" customWidth="1"/>
    <col min="11017" max="11017" width="10.375" style="154" customWidth="1"/>
    <col min="11018" max="11018" width="8.875" style="154" customWidth="1"/>
    <col min="11019" max="11019" width="11.25" style="154" customWidth="1"/>
    <col min="11020" max="11020" width="16.625" style="154" customWidth="1"/>
    <col min="11021" max="11022" width="24.75" style="154" customWidth="1"/>
    <col min="11023" max="11023" width="8" style="154" customWidth="1"/>
    <col min="11024" max="11264" width="9" style="154"/>
    <col min="11265" max="11265" width="0" style="154" hidden="1" customWidth="1"/>
    <col min="11266" max="11266" width="7.5" style="154" customWidth="1"/>
    <col min="11267" max="11267" width="9.25" style="154" customWidth="1"/>
    <col min="11268" max="11268" width="8.75" style="154" customWidth="1"/>
    <col min="11269" max="11269" width="10" style="154" customWidth="1"/>
    <col min="11270" max="11270" width="64.875" style="154" customWidth="1"/>
    <col min="11271" max="11271" width="7.875" style="154" customWidth="1"/>
    <col min="11272" max="11272" width="11.375" style="154" customWidth="1"/>
    <col min="11273" max="11273" width="10.375" style="154" customWidth="1"/>
    <col min="11274" max="11274" width="8.875" style="154" customWidth="1"/>
    <col min="11275" max="11275" width="11.25" style="154" customWidth="1"/>
    <col min="11276" max="11276" width="16.625" style="154" customWidth="1"/>
    <col min="11277" max="11278" width="24.75" style="154" customWidth="1"/>
    <col min="11279" max="11279" width="8" style="154" customWidth="1"/>
    <col min="11280" max="11520" width="9" style="154"/>
    <col min="11521" max="11521" width="0" style="154" hidden="1" customWidth="1"/>
    <col min="11522" max="11522" width="7.5" style="154" customWidth="1"/>
    <col min="11523" max="11523" width="9.25" style="154" customWidth="1"/>
    <col min="11524" max="11524" width="8.75" style="154" customWidth="1"/>
    <col min="11525" max="11525" width="10" style="154" customWidth="1"/>
    <col min="11526" max="11526" width="64.875" style="154" customWidth="1"/>
    <col min="11527" max="11527" width="7.875" style="154" customWidth="1"/>
    <col min="11528" max="11528" width="11.375" style="154" customWidth="1"/>
    <col min="11529" max="11529" width="10.375" style="154" customWidth="1"/>
    <col min="11530" max="11530" width="8.875" style="154" customWidth="1"/>
    <col min="11531" max="11531" width="11.25" style="154" customWidth="1"/>
    <col min="11532" max="11532" width="16.625" style="154" customWidth="1"/>
    <col min="11533" max="11534" width="24.75" style="154" customWidth="1"/>
    <col min="11535" max="11535" width="8" style="154" customWidth="1"/>
    <col min="11536" max="11776" width="9" style="154"/>
    <col min="11777" max="11777" width="0" style="154" hidden="1" customWidth="1"/>
    <col min="11778" max="11778" width="7.5" style="154" customWidth="1"/>
    <col min="11779" max="11779" width="9.25" style="154" customWidth="1"/>
    <col min="11780" max="11780" width="8.75" style="154" customWidth="1"/>
    <col min="11781" max="11781" width="10" style="154" customWidth="1"/>
    <col min="11782" max="11782" width="64.875" style="154" customWidth="1"/>
    <col min="11783" max="11783" width="7.875" style="154" customWidth="1"/>
    <col min="11784" max="11784" width="11.375" style="154" customWidth="1"/>
    <col min="11785" max="11785" width="10.375" style="154" customWidth="1"/>
    <col min="11786" max="11786" width="8.875" style="154" customWidth="1"/>
    <col min="11787" max="11787" width="11.25" style="154" customWidth="1"/>
    <col min="11788" max="11788" width="16.625" style="154" customWidth="1"/>
    <col min="11789" max="11790" width="24.75" style="154" customWidth="1"/>
    <col min="11791" max="11791" width="8" style="154" customWidth="1"/>
    <col min="11792" max="12032" width="9" style="154"/>
    <col min="12033" max="12033" width="0" style="154" hidden="1" customWidth="1"/>
    <col min="12034" max="12034" width="7.5" style="154" customWidth="1"/>
    <col min="12035" max="12035" width="9.25" style="154" customWidth="1"/>
    <col min="12036" max="12036" width="8.75" style="154" customWidth="1"/>
    <col min="12037" max="12037" width="10" style="154" customWidth="1"/>
    <col min="12038" max="12038" width="64.875" style="154" customWidth="1"/>
    <col min="12039" max="12039" width="7.875" style="154" customWidth="1"/>
    <col min="12040" max="12040" width="11.375" style="154" customWidth="1"/>
    <col min="12041" max="12041" width="10.375" style="154" customWidth="1"/>
    <col min="12042" max="12042" width="8.875" style="154" customWidth="1"/>
    <col min="12043" max="12043" width="11.25" style="154" customWidth="1"/>
    <col min="12044" max="12044" width="16.625" style="154" customWidth="1"/>
    <col min="12045" max="12046" width="24.75" style="154" customWidth="1"/>
    <col min="12047" max="12047" width="8" style="154" customWidth="1"/>
    <col min="12048" max="12288" width="9" style="154"/>
    <col min="12289" max="12289" width="0" style="154" hidden="1" customWidth="1"/>
    <col min="12290" max="12290" width="7.5" style="154" customWidth="1"/>
    <col min="12291" max="12291" width="9.25" style="154" customWidth="1"/>
    <col min="12292" max="12292" width="8.75" style="154" customWidth="1"/>
    <col min="12293" max="12293" width="10" style="154" customWidth="1"/>
    <col min="12294" max="12294" width="64.875" style="154" customWidth="1"/>
    <col min="12295" max="12295" width="7.875" style="154" customWidth="1"/>
    <col min="12296" max="12296" width="11.375" style="154" customWidth="1"/>
    <col min="12297" max="12297" width="10.375" style="154" customWidth="1"/>
    <col min="12298" max="12298" width="8.875" style="154" customWidth="1"/>
    <col min="12299" max="12299" width="11.25" style="154" customWidth="1"/>
    <col min="12300" max="12300" width="16.625" style="154" customWidth="1"/>
    <col min="12301" max="12302" width="24.75" style="154" customWidth="1"/>
    <col min="12303" max="12303" width="8" style="154" customWidth="1"/>
    <col min="12304" max="12544" width="9" style="154"/>
    <col min="12545" max="12545" width="0" style="154" hidden="1" customWidth="1"/>
    <col min="12546" max="12546" width="7.5" style="154" customWidth="1"/>
    <col min="12547" max="12547" width="9.25" style="154" customWidth="1"/>
    <col min="12548" max="12548" width="8.75" style="154" customWidth="1"/>
    <col min="12549" max="12549" width="10" style="154" customWidth="1"/>
    <col min="12550" max="12550" width="64.875" style="154" customWidth="1"/>
    <col min="12551" max="12551" width="7.875" style="154" customWidth="1"/>
    <col min="12552" max="12552" width="11.375" style="154" customWidth="1"/>
    <col min="12553" max="12553" width="10.375" style="154" customWidth="1"/>
    <col min="12554" max="12554" width="8.875" style="154" customWidth="1"/>
    <col min="12555" max="12555" width="11.25" style="154" customWidth="1"/>
    <col min="12556" max="12556" width="16.625" style="154" customWidth="1"/>
    <col min="12557" max="12558" width="24.75" style="154" customWidth="1"/>
    <col min="12559" max="12559" width="8" style="154" customWidth="1"/>
    <col min="12560" max="12800" width="9" style="154"/>
    <col min="12801" max="12801" width="0" style="154" hidden="1" customWidth="1"/>
    <col min="12802" max="12802" width="7.5" style="154" customWidth="1"/>
    <col min="12803" max="12803" width="9.25" style="154" customWidth="1"/>
    <col min="12804" max="12804" width="8.75" style="154" customWidth="1"/>
    <col min="12805" max="12805" width="10" style="154" customWidth="1"/>
    <col min="12806" max="12806" width="64.875" style="154" customWidth="1"/>
    <col min="12807" max="12807" width="7.875" style="154" customWidth="1"/>
    <col min="12808" max="12808" width="11.375" style="154" customWidth="1"/>
    <col min="12809" max="12809" width="10.375" style="154" customWidth="1"/>
    <col min="12810" max="12810" width="8.875" style="154" customWidth="1"/>
    <col min="12811" max="12811" width="11.25" style="154" customWidth="1"/>
    <col min="12812" max="12812" width="16.625" style="154" customWidth="1"/>
    <col min="12813" max="12814" width="24.75" style="154" customWidth="1"/>
    <col min="12815" max="12815" width="8" style="154" customWidth="1"/>
    <col min="12816" max="13056" width="9" style="154"/>
    <col min="13057" max="13057" width="0" style="154" hidden="1" customWidth="1"/>
    <col min="13058" max="13058" width="7.5" style="154" customWidth="1"/>
    <col min="13059" max="13059" width="9.25" style="154" customWidth="1"/>
    <col min="13060" max="13060" width="8.75" style="154" customWidth="1"/>
    <col min="13061" max="13061" width="10" style="154" customWidth="1"/>
    <col min="13062" max="13062" width="64.875" style="154" customWidth="1"/>
    <col min="13063" max="13063" width="7.875" style="154" customWidth="1"/>
    <col min="13064" max="13064" width="11.375" style="154" customWidth="1"/>
    <col min="13065" max="13065" width="10.375" style="154" customWidth="1"/>
    <col min="13066" max="13066" width="8.875" style="154" customWidth="1"/>
    <col min="13067" max="13067" width="11.25" style="154" customWidth="1"/>
    <col min="13068" max="13068" width="16.625" style="154" customWidth="1"/>
    <col min="13069" max="13070" width="24.75" style="154" customWidth="1"/>
    <col min="13071" max="13071" width="8" style="154" customWidth="1"/>
    <col min="13072" max="13312" width="9" style="154"/>
    <col min="13313" max="13313" width="0" style="154" hidden="1" customWidth="1"/>
    <col min="13314" max="13314" width="7.5" style="154" customWidth="1"/>
    <col min="13315" max="13315" width="9.25" style="154" customWidth="1"/>
    <col min="13316" max="13316" width="8.75" style="154" customWidth="1"/>
    <col min="13317" max="13317" width="10" style="154" customWidth="1"/>
    <col min="13318" max="13318" width="64.875" style="154" customWidth="1"/>
    <col min="13319" max="13319" width="7.875" style="154" customWidth="1"/>
    <col min="13320" max="13320" width="11.375" style="154" customWidth="1"/>
    <col min="13321" max="13321" width="10.375" style="154" customWidth="1"/>
    <col min="13322" max="13322" width="8.875" style="154" customWidth="1"/>
    <col min="13323" max="13323" width="11.25" style="154" customWidth="1"/>
    <col min="13324" max="13324" width="16.625" style="154" customWidth="1"/>
    <col min="13325" max="13326" width="24.75" style="154" customWidth="1"/>
    <col min="13327" max="13327" width="8" style="154" customWidth="1"/>
    <col min="13328" max="13568" width="9" style="154"/>
    <col min="13569" max="13569" width="0" style="154" hidden="1" customWidth="1"/>
    <col min="13570" max="13570" width="7.5" style="154" customWidth="1"/>
    <col min="13571" max="13571" width="9.25" style="154" customWidth="1"/>
    <col min="13572" max="13572" width="8.75" style="154" customWidth="1"/>
    <col min="13573" max="13573" width="10" style="154" customWidth="1"/>
    <col min="13574" max="13574" width="64.875" style="154" customWidth="1"/>
    <col min="13575" max="13575" width="7.875" style="154" customWidth="1"/>
    <col min="13576" max="13576" width="11.375" style="154" customWidth="1"/>
    <col min="13577" max="13577" width="10.375" style="154" customWidth="1"/>
    <col min="13578" max="13578" width="8.875" style="154" customWidth="1"/>
    <col min="13579" max="13579" width="11.25" style="154" customWidth="1"/>
    <col min="13580" max="13580" width="16.625" style="154" customWidth="1"/>
    <col min="13581" max="13582" width="24.75" style="154" customWidth="1"/>
    <col min="13583" max="13583" width="8" style="154" customWidth="1"/>
    <col min="13584" max="13824" width="9" style="154"/>
    <col min="13825" max="13825" width="0" style="154" hidden="1" customWidth="1"/>
    <col min="13826" max="13826" width="7.5" style="154" customWidth="1"/>
    <col min="13827" max="13827" width="9.25" style="154" customWidth="1"/>
    <col min="13828" max="13828" width="8.75" style="154" customWidth="1"/>
    <col min="13829" max="13829" width="10" style="154" customWidth="1"/>
    <col min="13830" max="13830" width="64.875" style="154" customWidth="1"/>
    <col min="13831" max="13831" width="7.875" style="154" customWidth="1"/>
    <col min="13832" max="13832" width="11.375" style="154" customWidth="1"/>
    <col min="13833" max="13833" width="10.375" style="154" customWidth="1"/>
    <col min="13834" max="13834" width="8.875" style="154" customWidth="1"/>
    <col min="13835" max="13835" width="11.25" style="154" customWidth="1"/>
    <col min="13836" max="13836" width="16.625" style="154" customWidth="1"/>
    <col min="13837" max="13838" width="24.75" style="154" customWidth="1"/>
    <col min="13839" max="13839" width="8" style="154" customWidth="1"/>
    <col min="13840" max="14080" width="9" style="154"/>
    <col min="14081" max="14081" width="0" style="154" hidden="1" customWidth="1"/>
    <col min="14082" max="14082" width="7.5" style="154" customWidth="1"/>
    <col min="14083" max="14083" width="9.25" style="154" customWidth="1"/>
    <col min="14084" max="14084" width="8.75" style="154" customWidth="1"/>
    <col min="14085" max="14085" width="10" style="154" customWidth="1"/>
    <col min="14086" max="14086" width="64.875" style="154" customWidth="1"/>
    <col min="14087" max="14087" width="7.875" style="154" customWidth="1"/>
    <col min="14088" max="14088" width="11.375" style="154" customWidth="1"/>
    <col min="14089" max="14089" width="10.375" style="154" customWidth="1"/>
    <col min="14090" max="14090" width="8.875" style="154" customWidth="1"/>
    <col min="14091" max="14091" width="11.25" style="154" customWidth="1"/>
    <col min="14092" max="14092" width="16.625" style="154" customWidth="1"/>
    <col min="14093" max="14094" width="24.75" style="154" customWidth="1"/>
    <col min="14095" max="14095" width="8" style="154" customWidth="1"/>
    <col min="14096" max="14336" width="9" style="154"/>
    <col min="14337" max="14337" width="0" style="154" hidden="1" customWidth="1"/>
    <col min="14338" max="14338" width="7.5" style="154" customWidth="1"/>
    <col min="14339" max="14339" width="9.25" style="154" customWidth="1"/>
    <col min="14340" max="14340" width="8.75" style="154" customWidth="1"/>
    <col min="14341" max="14341" width="10" style="154" customWidth="1"/>
    <col min="14342" max="14342" width="64.875" style="154" customWidth="1"/>
    <col min="14343" max="14343" width="7.875" style="154" customWidth="1"/>
    <col min="14344" max="14344" width="11.375" style="154" customWidth="1"/>
    <col min="14345" max="14345" width="10.375" style="154" customWidth="1"/>
    <col min="14346" max="14346" width="8.875" style="154" customWidth="1"/>
    <col min="14347" max="14347" width="11.25" style="154" customWidth="1"/>
    <col min="14348" max="14348" width="16.625" style="154" customWidth="1"/>
    <col min="14349" max="14350" width="24.75" style="154" customWidth="1"/>
    <col min="14351" max="14351" width="8" style="154" customWidth="1"/>
    <col min="14352" max="14592" width="9" style="154"/>
    <col min="14593" max="14593" width="0" style="154" hidden="1" customWidth="1"/>
    <col min="14594" max="14594" width="7.5" style="154" customWidth="1"/>
    <col min="14595" max="14595" width="9.25" style="154" customWidth="1"/>
    <col min="14596" max="14596" width="8.75" style="154" customWidth="1"/>
    <col min="14597" max="14597" width="10" style="154" customWidth="1"/>
    <col min="14598" max="14598" width="64.875" style="154" customWidth="1"/>
    <col min="14599" max="14599" width="7.875" style="154" customWidth="1"/>
    <col min="14600" max="14600" width="11.375" style="154" customWidth="1"/>
    <col min="14601" max="14601" width="10.375" style="154" customWidth="1"/>
    <col min="14602" max="14602" width="8.875" style="154" customWidth="1"/>
    <col min="14603" max="14603" width="11.25" style="154" customWidth="1"/>
    <col min="14604" max="14604" width="16.625" style="154" customWidth="1"/>
    <col min="14605" max="14606" width="24.75" style="154" customWidth="1"/>
    <col min="14607" max="14607" width="8" style="154" customWidth="1"/>
    <col min="14608" max="14848" width="9" style="154"/>
    <col min="14849" max="14849" width="0" style="154" hidden="1" customWidth="1"/>
    <col min="14850" max="14850" width="7.5" style="154" customWidth="1"/>
    <col min="14851" max="14851" width="9.25" style="154" customWidth="1"/>
    <col min="14852" max="14852" width="8.75" style="154" customWidth="1"/>
    <col min="14853" max="14853" width="10" style="154" customWidth="1"/>
    <col min="14854" max="14854" width="64.875" style="154" customWidth="1"/>
    <col min="14855" max="14855" width="7.875" style="154" customWidth="1"/>
    <col min="14856" max="14856" width="11.375" style="154" customWidth="1"/>
    <col min="14857" max="14857" width="10.375" style="154" customWidth="1"/>
    <col min="14858" max="14858" width="8.875" style="154" customWidth="1"/>
    <col min="14859" max="14859" width="11.25" style="154" customWidth="1"/>
    <col min="14860" max="14860" width="16.625" style="154" customWidth="1"/>
    <col min="14861" max="14862" width="24.75" style="154" customWidth="1"/>
    <col min="14863" max="14863" width="8" style="154" customWidth="1"/>
    <col min="14864" max="15104" width="9" style="154"/>
    <col min="15105" max="15105" width="0" style="154" hidden="1" customWidth="1"/>
    <col min="15106" max="15106" width="7.5" style="154" customWidth="1"/>
    <col min="15107" max="15107" width="9.25" style="154" customWidth="1"/>
    <col min="15108" max="15108" width="8.75" style="154" customWidth="1"/>
    <col min="15109" max="15109" width="10" style="154" customWidth="1"/>
    <col min="15110" max="15110" width="64.875" style="154" customWidth="1"/>
    <col min="15111" max="15111" width="7.875" style="154" customWidth="1"/>
    <col min="15112" max="15112" width="11.375" style="154" customWidth="1"/>
    <col min="15113" max="15113" width="10.375" style="154" customWidth="1"/>
    <col min="15114" max="15114" width="8.875" style="154" customWidth="1"/>
    <col min="15115" max="15115" width="11.25" style="154" customWidth="1"/>
    <col min="15116" max="15116" width="16.625" style="154" customWidth="1"/>
    <col min="15117" max="15118" width="24.75" style="154" customWidth="1"/>
    <col min="15119" max="15119" width="8" style="154" customWidth="1"/>
    <col min="15120" max="15360" width="9" style="154"/>
    <col min="15361" max="15361" width="0" style="154" hidden="1" customWidth="1"/>
    <col min="15362" max="15362" width="7.5" style="154" customWidth="1"/>
    <col min="15363" max="15363" width="9.25" style="154" customWidth="1"/>
    <col min="15364" max="15364" width="8.75" style="154" customWidth="1"/>
    <col min="15365" max="15365" width="10" style="154" customWidth="1"/>
    <col min="15366" max="15366" width="64.875" style="154" customWidth="1"/>
    <col min="15367" max="15367" width="7.875" style="154" customWidth="1"/>
    <col min="15368" max="15368" width="11.375" style="154" customWidth="1"/>
    <col min="15369" max="15369" width="10.375" style="154" customWidth="1"/>
    <col min="15370" max="15370" width="8.875" style="154" customWidth="1"/>
    <col min="15371" max="15371" width="11.25" style="154" customWidth="1"/>
    <col min="15372" max="15372" width="16.625" style="154" customWidth="1"/>
    <col min="15373" max="15374" width="24.75" style="154" customWidth="1"/>
    <col min="15375" max="15375" width="8" style="154" customWidth="1"/>
    <col min="15376" max="15616" width="9" style="154"/>
    <col min="15617" max="15617" width="0" style="154" hidden="1" customWidth="1"/>
    <col min="15618" max="15618" width="7.5" style="154" customWidth="1"/>
    <col min="15619" max="15619" width="9.25" style="154" customWidth="1"/>
    <col min="15620" max="15620" width="8.75" style="154" customWidth="1"/>
    <col min="15621" max="15621" width="10" style="154" customWidth="1"/>
    <col min="15622" max="15622" width="64.875" style="154" customWidth="1"/>
    <col min="15623" max="15623" width="7.875" style="154" customWidth="1"/>
    <col min="15624" max="15624" width="11.375" style="154" customWidth="1"/>
    <col min="15625" max="15625" width="10.375" style="154" customWidth="1"/>
    <col min="15626" max="15626" width="8.875" style="154" customWidth="1"/>
    <col min="15627" max="15627" width="11.25" style="154" customWidth="1"/>
    <col min="15628" max="15628" width="16.625" style="154" customWidth="1"/>
    <col min="15629" max="15630" width="24.75" style="154" customWidth="1"/>
    <col min="15631" max="15631" width="8" style="154" customWidth="1"/>
    <col min="15632" max="15872" width="9" style="154"/>
    <col min="15873" max="15873" width="0" style="154" hidden="1" customWidth="1"/>
    <col min="15874" max="15874" width="7.5" style="154" customWidth="1"/>
    <col min="15875" max="15875" width="9.25" style="154" customWidth="1"/>
    <col min="15876" max="15876" width="8.75" style="154" customWidth="1"/>
    <col min="15877" max="15877" width="10" style="154" customWidth="1"/>
    <col min="15878" max="15878" width="64.875" style="154" customWidth="1"/>
    <col min="15879" max="15879" width="7.875" style="154" customWidth="1"/>
    <col min="15880" max="15880" width="11.375" style="154" customWidth="1"/>
    <col min="15881" max="15881" width="10.375" style="154" customWidth="1"/>
    <col min="15882" max="15882" width="8.875" style="154" customWidth="1"/>
    <col min="15883" max="15883" width="11.25" style="154" customWidth="1"/>
    <col min="15884" max="15884" width="16.625" style="154" customWidth="1"/>
    <col min="15885" max="15886" width="24.75" style="154" customWidth="1"/>
    <col min="15887" max="15887" width="8" style="154" customWidth="1"/>
    <col min="15888" max="16128" width="9" style="154"/>
    <col min="16129" max="16129" width="0" style="154" hidden="1" customWidth="1"/>
    <col min="16130" max="16130" width="7.5" style="154" customWidth="1"/>
    <col min="16131" max="16131" width="9.25" style="154" customWidth="1"/>
    <col min="16132" max="16132" width="8.75" style="154" customWidth="1"/>
    <col min="16133" max="16133" width="10" style="154" customWidth="1"/>
    <col min="16134" max="16134" width="64.875" style="154" customWidth="1"/>
    <col min="16135" max="16135" width="7.875" style="154" customWidth="1"/>
    <col min="16136" max="16136" width="11.375" style="154" customWidth="1"/>
    <col min="16137" max="16137" width="10.375" style="154" customWidth="1"/>
    <col min="16138" max="16138" width="8.875" style="154" customWidth="1"/>
    <col min="16139" max="16139" width="11.25" style="154" customWidth="1"/>
    <col min="16140" max="16140" width="16.625" style="154" customWidth="1"/>
    <col min="16141" max="16142" width="24.75" style="154" customWidth="1"/>
    <col min="16143" max="16143" width="8" style="154" customWidth="1"/>
    <col min="16144" max="16384" width="9" style="154"/>
  </cols>
  <sheetData>
    <row r="1" spans="1:15" s="79" customFormat="1" ht="21.75" thickTop="1" thickBot="1" x14ac:dyDescent="0.25">
      <c r="A1" s="79" t="s">
        <v>15</v>
      </c>
      <c r="B1" s="203" t="s">
        <v>58</v>
      </c>
      <c r="C1" s="204"/>
      <c r="D1" s="204"/>
      <c r="E1" s="80"/>
      <c r="F1" s="80" t="s">
        <v>59</v>
      </c>
      <c r="G1" s="80"/>
      <c r="H1" s="81"/>
      <c r="I1" s="82"/>
      <c r="J1" s="83"/>
      <c r="K1" s="83"/>
      <c r="L1" s="84" t="s">
        <v>34</v>
      </c>
      <c r="M1" s="85"/>
    </row>
    <row r="2" spans="1:15" s="79" customFormat="1" ht="37.5" thickTop="1" thickBot="1" x14ac:dyDescent="0.25">
      <c r="B2" s="205" t="s">
        <v>60</v>
      </c>
      <c r="C2" s="206"/>
      <c r="D2" s="86"/>
      <c r="E2" s="87"/>
      <c r="F2" s="88" t="s">
        <v>128</v>
      </c>
      <c r="G2" s="89"/>
      <c r="H2" s="90"/>
      <c r="I2" s="207" t="s">
        <v>61</v>
      </c>
      <c r="J2" s="208"/>
      <c r="K2" s="209">
        <f>SUM(L26,L41)</f>
        <v>0</v>
      </c>
      <c r="L2" s="210"/>
    </row>
    <row r="3" spans="1:15" s="79" customFormat="1" ht="17.25" thickTop="1" thickBot="1" x14ac:dyDescent="0.25">
      <c r="B3" s="91" t="s">
        <v>62</v>
      </c>
      <c r="C3" s="92"/>
      <c r="D3" s="211" t="s">
        <v>34</v>
      </c>
      <c r="E3" s="211"/>
      <c r="F3" s="93" t="s">
        <v>18</v>
      </c>
      <c r="G3" s="94"/>
      <c r="H3" s="95"/>
      <c r="I3" s="96"/>
      <c r="J3" s="97"/>
      <c r="K3" s="212"/>
      <c r="L3" s="213"/>
    </row>
    <row r="4" spans="1:15" s="79" customFormat="1" ht="13.5" thickTop="1" x14ac:dyDescent="0.2">
      <c r="B4" s="214" t="s">
        <v>63</v>
      </c>
      <c r="C4" s="202"/>
      <c r="D4" s="196"/>
      <c r="E4" s="98"/>
      <c r="F4" s="99" t="s">
        <v>64</v>
      </c>
      <c r="G4" s="100"/>
      <c r="H4" s="101"/>
      <c r="I4" s="215" t="s">
        <v>65</v>
      </c>
      <c r="J4" s="216"/>
      <c r="K4" s="102"/>
      <c r="L4" s="103"/>
    </row>
    <row r="5" spans="1:15" s="79" customFormat="1" ht="15" customHeight="1" x14ac:dyDescent="0.2">
      <c r="B5" s="104" t="s">
        <v>66</v>
      </c>
      <c r="C5" s="105"/>
      <c r="D5" s="105"/>
      <c r="E5" s="106" t="s">
        <v>67</v>
      </c>
      <c r="F5" s="217" t="s">
        <v>68</v>
      </c>
      <c r="G5" s="217"/>
      <c r="H5" s="218"/>
      <c r="I5" s="195" t="s">
        <v>69</v>
      </c>
      <c r="J5" s="196"/>
      <c r="K5" s="107" t="s">
        <v>130</v>
      </c>
      <c r="L5" s="108"/>
    </row>
    <row r="6" spans="1:15" s="79" customFormat="1" ht="12.75" x14ac:dyDescent="0.2">
      <c r="B6" s="104" t="s">
        <v>70</v>
      </c>
      <c r="C6" s="105"/>
      <c r="D6" s="105"/>
      <c r="E6" s="107" t="s">
        <v>71</v>
      </c>
      <c r="F6" s="193"/>
      <c r="G6" s="193"/>
      <c r="H6" s="194"/>
      <c r="I6" s="195" t="s">
        <v>72</v>
      </c>
      <c r="J6" s="196"/>
      <c r="K6" s="107" t="s">
        <v>129</v>
      </c>
      <c r="L6" s="108"/>
      <c r="O6" s="109"/>
    </row>
    <row r="7" spans="1:15" s="79" customFormat="1" ht="12.75" x14ac:dyDescent="0.2">
      <c r="B7" s="197" t="s">
        <v>73</v>
      </c>
      <c r="C7" s="184"/>
      <c r="D7" s="184"/>
      <c r="E7" s="110">
        <v>45413</v>
      </c>
      <c r="F7" s="198" t="s">
        <v>74</v>
      </c>
      <c r="G7" s="199"/>
      <c r="H7" s="200"/>
      <c r="I7" s="201" t="s">
        <v>75</v>
      </c>
      <c r="J7" s="202"/>
      <c r="K7" s="111">
        <v>2024</v>
      </c>
      <c r="L7" s="108"/>
      <c r="O7" s="112"/>
    </row>
    <row r="8" spans="1:15" s="79" customFormat="1" ht="13.5" thickBot="1" x14ac:dyDescent="0.25">
      <c r="B8" s="179" t="s">
        <v>76</v>
      </c>
      <c r="C8" s="180"/>
      <c r="D8" s="180"/>
      <c r="E8" s="113">
        <v>45778</v>
      </c>
      <c r="F8" s="114"/>
      <c r="G8" s="181"/>
      <c r="H8" s="182"/>
      <c r="I8" s="183" t="s">
        <v>77</v>
      </c>
      <c r="J8" s="184"/>
      <c r="K8" s="115"/>
      <c r="L8" s="116"/>
    </row>
    <row r="9" spans="1:15" s="79" customFormat="1" ht="12.75" x14ac:dyDescent="0.2">
      <c r="B9" s="185" t="s">
        <v>41</v>
      </c>
      <c r="C9" s="186"/>
      <c r="D9" s="186"/>
      <c r="E9" s="186"/>
      <c r="F9" s="186"/>
      <c r="G9" s="186"/>
      <c r="H9" s="186"/>
      <c r="I9" s="186"/>
      <c r="J9" s="186"/>
      <c r="K9" s="117" t="s">
        <v>69</v>
      </c>
      <c r="L9" s="118">
        <v>500351003</v>
      </c>
    </row>
    <row r="10" spans="1:15" s="79" customFormat="1" x14ac:dyDescent="0.2">
      <c r="B10" s="187" t="s">
        <v>78</v>
      </c>
      <c r="C10" s="189" t="s">
        <v>79</v>
      </c>
      <c r="D10" s="189" t="s">
        <v>80</v>
      </c>
      <c r="E10" s="189" t="s">
        <v>81</v>
      </c>
      <c r="F10" s="191" t="s">
        <v>82</v>
      </c>
      <c r="G10" s="191" t="s">
        <v>83</v>
      </c>
      <c r="H10" s="191" t="s">
        <v>84</v>
      </c>
      <c r="I10" s="189" t="s">
        <v>85</v>
      </c>
      <c r="J10" s="189" t="s">
        <v>86</v>
      </c>
      <c r="K10" s="177" t="s">
        <v>87</v>
      </c>
      <c r="L10" s="178"/>
    </row>
    <row r="11" spans="1:15" s="79" customFormat="1" x14ac:dyDescent="0.2">
      <c r="B11" s="187"/>
      <c r="C11" s="189"/>
      <c r="D11" s="189"/>
      <c r="E11" s="189"/>
      <c r="F11" s="191"/>
      <c r="G11" s="191"/>
      <c r="H11" s="191"/>
      <c r="I11" s="189"/>
      <c r="J11" s="189"/>
      <c r="K11" s="177"/>
      <c r="L11" s="178"/>
    </row>
    <row r="12" spans="1:15" s="79" customFormat="1" ht="12.75" thickBot="1" x14ac:dyDescent="0.25">
      <c r="B12" s="188"/>
      <c r="C12" s="190"/>
      <c r="D12" s="190"/>
      <c r="E12" s="190"/>
      <c r="F12" s="192"/>
      <c r="G12" s="192"/>
      <c r="H12" s="192"/>
      <c r="I12" s="190"/>
      <c r="J12" s="190"/>
      <c r="K12" s="119" t="s">
        <v>88</v>
      </c>
      <c r="L12" s="120" t="s">
        <v>89</v>
      </c>
    </row>
    <row r="13" spans="1:15" s="127" customFormat="1" ht="13.5" thickBot="1" x14ac:dyDescent="0.25">
      <c r="A13" s="121" t="s">
        <v>90</v>
      </c>
      <c r="B13" s="122" t="s">
        <v>33</v>
      </c>
      <c r="C13" s="123">
        <v>1</v>
      </c>
      <c r="D13" s="124"/>
      <c r="E13" s="124"/>
      <c r="F13" s="125" t="s">
        <v>91</v>
      </c>
      <c r="G13" s="123"/>
      <c r="H13" s="123"/>
      <c r="I13" s="123"/>
      <c r="J13" s="123"/>
      <c r="K13" s="123"/>
      <c r="L13" s="126"/>
    </row>
    <row r="14" spans="1:15" s="127" customFormat="1" ht="12" thickBot="1" x14ac:dyDescent="0.25">
      <c r="A14" s="127" t="s">
        <v>92</v>
      </c>
      <c r="B14" s="128">
        <f>1+MAX($B$13:B13)</f>
        <v>1</v>
      </c>
      <c r="C14" s="129" t="s">
        <v>93</v>
      </c>
      <c r="D14" s="130"/>
      <c r="E14" s="131" t="s">
        <v>94</v>
      </c>
      <c r="F14" s="132" t="s">
        <v>32</v>
      </c>
      <c r="G14" s="131" t="s">
        <v>95</v>
      </c>
      <c r="H14" s="133">
        <v>1</v>
      </c>
      <c r="I14" s="131"/>
      <c r="J14" s="134" t="str">
        <f>IF(I14=0,"",I14*H14)</f>
        <v/>
      </c>
      <c r="K14" s="135"/>
      <c r="L14" s="136">
        <f>ROUND((ROUND(H14,3))*(ROUND(K14,2)),2)</f>
        <v>0</v>
      </c>
    </row>
    <row r="15" spans="1:15" s="127" customFormat="1" x14ac:dyDescent="0.2">
      <c r="A15" s="127" t="s">
        <v>96</v>
      </c>
      <c r="B15" s="137"/>
      <c r="F15" s="138" t="s">
        <v>97</v>
      </c>
      <c r="G15" s="139"/>
      <c r="H15" s="139"/>
      <c r="I15" s="139"/>
      <c r="J15" s="139"/>
      <c r="K15" s="139"/>
      <c r="L15" s="140"/>
    </row>
    <row r="16" spans="1:15" s="127" customFormat="1" x14ac:dyDescent="0.2">
      <c r="A16" s="127" t="s">
        <v>98</v>
      </c>
      <c r="B16" s="137"/>
      <c r="F16" s="141" t="s">
        <v>99</v>
      </c>
      <c r="G16" s="139"/>
      <c r="H16" s="139"/>
      <c r="I16" s="139"/>
      <c r="J16" s="139"/>
      <c r="K16" s="139"/>
      <c r="L16" s="140"/>
    </row>
    <row r="17" spans="1:12" s="127" customFormat="1" ht="68.25" thickBot="1" x14ac:dyDescent="0.25">
      <c r="A17" s="127" t="s">
        <v>100</v>
      </c>
      <c r="B17" s="142"/>
      <c r="C17" s="143"/>
      <c r="D17" s="143"/>
      <c r="E17" s="143"/>
      <c r="F17" s="144" t="s">
        <v>101</v>
      </c>
      <c r="G17" s="145"/>
      <c r="H17" s="145"/>
      <c r="I17" s="145"/>
      <c r="J17" s="145"/>
      <c r="K17" s="145"/>
      <c r="L17" s="146"/>
    </row>
    <row r="18" spans="1:12" s="127" customFormat="1" ht="12" thickBot="1" x14ac:dyDescent="0.25">
      <c r="A18" s="127" t="s">
        <v>92</v>
      </c>
      <c r="B18" s="147">
        <f>1+MAX($B$13:B17)</f>
        <v>2</v>
      </c>
      <c r="C18" s="129" t="s">
        <v>102</v>
      </c>
      <c r="D18" s="130"/>
      <c r="E18" s="131" t="s">
        <v>94</v>
      </c>
      <c r="F18" s="132" t="s">
        <v>103</v>
      </c>
      <c r="G18" s="131" t="s">
        <v>95</v>
      </c>
      <c r="H18" s="133">
        <v>1</v>
      </c>
      <c r="I18" s="131"/>
      <c r="J18" s="134" t="str">
        <f>IF(I18=0,"",I18*H18)</f>
        <v/>
      </c>
      <c r="K18" s="135"/>
      <c r="L18" s="136">
        <f>ROUND((ROUND(H18,3))*(ROUND(K18,2)),2)</f>
        <v>0</v>
      </c>
    </row>
    <row r="19" spans="1:12" s="127" customFormat="1" x14ac:dyDescent="0.2">
      <c r="A19" s="127" t="s">
        <v>96</v>
      </c>
      <c r="B19" s="137"/>
      <c r="F19" s="138" t="s">
        <v>104</v>
      </c>
      <c r="G19" s="139"/>
      <c r="H19" s="139"/>
      <c r="I19" s="139"/>
      <c r="J19" s="139"/>
      <c r="K19" s="139"/>
      <c r="L19" s="140"/>
    </row>
    <row r="20" spans="1:12" s="127" customFormat="1" x14ac:dyDescent="0.2">
      <c r="A20" s="127" t="s">
        <v>98</v>
      </c>
      <c r="B20" s="137"/>
      <c r="F20" s="141" t="s">
        <v>99</v>
      </c>
      <c r="G20" s="139"/>
      <c r="H20" s="139"/>
      <c r="I20" s="139"/>
      <c r="J20" s="139"/>
      <c r="K20" s="139"/>
      <c r="L20" s="140"/>
    </row>
    <row r="21" spans="1:12" s="127" customFormat="1" ht="79.5" thickBot="1" x14ac:dyDescent="0.25">
      <c r="A21" s="127" t="s">
        <v>100</v>
      </c>
      <c r="B21" s="142"/>
      <c r="C21" s="143"/>
      <c r="D21" s="143"/>
      <c r="E21" s="143"/>
      <c r="F21" s="144" t="s">
        <v>105</v>
      </c>
      <c r="G21" s="145"/>
      <c r="H21" s="145"/>
      <c r="I21" s="145"/>
      <c r="J21" s="145"/>
      <c r="K21" s="145"/>
      <c r="L21" s="146"/>
    </row>
    <row r="22" spans="1:12" s="127" customFormat="1" ht="12" thickBot="1" x14ac:dyDescent="0.25">
      <c r="A22" s="127" t="s">
        <v>92</v>
      </c>
      <c r="B22" s="147">
        <f>1+MAX($B$13:B21)</f>
        <v>3</v>
      </c>
      <c r="C22" s="129" t="s">
        <v>106</v>
      </c>
      <c r="D22" s="130"/>
      <c r="E22" s="131" t="s">
        <v>94</v>
      </c>
      <c r="F22" s="132" t="s">
        <v>31</v>
      </c>
      <c r="G22" s="131" t="s">
        <v>95</v>
      </c>
      <c r="H22" s="133">
        <v>1</v>
      </c>
      <c r="I22" s="131"/>
      <c r="J22" s="134" t="str">
        <f>IF(I22=0,"",I22*H22)</f>
        <v/>
      </c>
      <c r="K22" s="135"/>
      <c r="L22" s="136">
        <f>ROUND((ROUND(H22,3))*(ROUND(K22,2)),2)</f>
        <v>0</v>
      </c>
    </row>
    <row r="23" spans="1:12" s="127" customFormat="1" x14ac:dyDescent="0.2">
      <c r="A23" s="127" t="s">
        <v>96</v>
      </c>
      <c r="B23" s="137"/>
      <c r="F23" s="138" t="s">
        <v>107</v>
      </c>
      <c r="G23" s="139"/>
      <c r="H23" s="139"/>
      <c r="I23" s="139"/>
      <c r="J23" s="139"/>
      <c r="K23" s="139"/>
      <c r="L23" s="140"/>
    </row>
    <row r="24" spans="1:12" s="127" customFormat="1" x14ac:dyDescent="0.2">
      <c r="A24" s="127" t="s">
        <v>98</v>
      </c>
      <c r="B24" s="137"/>
      <c r="F24" s="141" t="s">
        <v>99</v>
      </c>
      <c r="G24" s="139"/>
      <c r="H24" s="139"/>
      <c r="I24" s="139"/>
      <c r="J24" s="139"/>
      <c r="K24" s="139"/>
      <c r="L24" s="140"/>
    </row>
    <row r="25" spans="1:12" s="127" customFormat="1" ht="34.5" thickBot="1" x14ac:dyDescent="0.25">
      <c r="A25" s="127" t="s">
        <v>100</v>
      </c>
      <c r="B25" s="142"/>
      <c r="C25" s="143"/>
      <c r="D25" s="143"/>
      <c r="E25" s="143"/>
      <c r="F25" s="144" t="s">
        <v>108</v>
      </c>
      <c r="G25" s="145"/>
      <c r="H25" s="145"/>
      <c r="I25" s="145"/>
      <c r="J25" s="145"/>
      <c r="K25" s="145"/>
      <c r="L25" s="146"/>
    </row>
    <row r="26" spans="1:12" ht="13.5" thickBot="1" x14ac:dyDescent="0.25">
      <c r="A26" s="148" t="s">
        <v>109</v>
      </c>
      <c r="B26" s="149" t="s">
        <v>110</v>
      </c>
      <c r="C26" s="150" t="s">
        <v>111</v>
      </c>
      <c r="D26" s="151"/>
      <c r="E26" s="151"/>
      <c r="F26" s="152" t="s">
        <v>91</v>
      </c>
      <c r="G26" s="150"/>
      <c r="H26" s="150"/>
      <c r="I26" s="150"/>
      <c r="J26" s="150"/>
      <c r="K26" s="150"/>
      <c r="L26" s="153">
        <f>SUM(L14:L25)</f>
        <v>0</v>
      </c>
    </row>
    <row r="27" spans="1:12" ht="13.5" thickBot="1" x14ac:dyDescent="0.25">
      <c r="A27" s="121" t="s">
        <v>90</v>
      </c>
      <c r="B27" s="122" t="s">
        <v>33</v>
      </c>
      <c r="C27" s="123">
        <v>2</v>
      </c>
      <c r="D27" s="124"/>
      <c r="E27" s="124"/>
      <c r="F27" s="125" t="s">
        <v>112</v>
      </c>
      <c r="G27" s="123"/>
      <c r="H27" s="123"/>
      <c r="I27" s="123"/>
      <c r="J27" s="123"/>
      <c r="K27" s="123"/>
      <c r="L27" s="126"/>
    </row>
    <row r="28" spans="1:12" s="127" customFormat="1" ht="12" thickBot="1" x14ac:dyDescent="0.25">
      <c r="A28" s="127" t="s">
        <v>92</v>
      </c>
      <c r="B28" s="147">
        <f>1+MAX($B$13:B27)</f>
        <v>4</v>
      </c>
      <c r="C28" s="129" t="s">
        <v>113</v>
      </c>
      <c r="D28" s="130"/>
      <c r="E28" s="131" t="s">
        <v>94</v>
      </c>
      <c r="F28" s="132" t="s">
        <v>114</v>
      </c>
      <c r="G28" s="131" t="s">
        <v>95</v>
      </c>
      <c r="H28" s="133">
        <v>1</v>
      </c>
      <c r="I28" s="131"/>
      <c r="J28" s="134" t="str">
        <f>IF(I28=0,"",I28*H28)</f>
        <v/>
      </c>
      <c r="K28" s="135"/>
      <c r="L28" s="155">
        <f>ROUND((ROUND(H28,3))*(ROUND(K28,2)),2)</f>
        <v>0</v>
      </c>
    </row>
    <row r="29" spans="1:12" s="127" customFormat="1" x14ac:dyDescent="0.2">
      <c r="A29" s="127" t="s">
        <v>96</v>
      </c>
      <c r="B29" s="137"/>
      <c r="F29" s="138" t="s">
        <v>115</v>
      </c>
      <c r="G29" s="139"/>
      <c r="H29" s="139"/>
      <c r="I29" s="139"/>
      <c r="J29" s="139"/>
      <c r="K29" s="139"/>
      <c r="L29" s="140"/>
    </row>
    <row r="30" spans="1:12" s="127" customFormat="1" x14ac:dyDescent="0.2">
      <c r="A30" s="127" t="s">
        <v>98</v>
      </c>
      <c r="B30" s="137"/>
      <c r="F30" s="141" t="s">
        <v>99</v>
      </c>
      <c r="G30" s="139"/>
      <c r="H30" s="139"/>
      <c r="I30" s="139"/>
      <c r="J30" s="139"/>
      <c r="K30" s="139"/>
      <c r="L30" s="140"/>
    </row>
    <row r="31" spans="1:12" s="127" customFormat="1" ht="68.25" thickBot="1" x14ac:dyDescent="0.25">
      <c r="A31" s="127" t="s">
        <v>100</v>
      </c>
      <c r="B31" s="142"/>
      <c r="C31" s="143"/>
      <c r="D31" s="143"/>
      <c r="E31" s="143"/>
      <c r="F31" s="144" t="s">
        <v>116</v>
      </c>
      <c r="G31" s="145"/>
      <c r="H31" s="145"/>
      <c r="I31" s="145"/>
      <c r="J31" s="145"/>
      <c r="K31" s="145"/>
      <c r="L31" s="146"/>
    </row>
    <row r="32" spans="1:12" s="127" customFormat="1" ht="12" thickBot="1" x14ac:dyDescent="0.25">
      <c r="A32" s="127" t="s">
        <v>92</v>
      </c>
      <c r="B32" s="147">
        <f>1+MAX($B$13:B31)</f>
        <v>5</v>
      </c>
      <c r="C32" s="129" t="s">
        <v>117</v>
      </c>
      <c r="D32" s="130"/>
      <c r="E32" s="131" t="s">
        <v>94</v>
      </c>
      <c r="F32" s="132" t="s">
        <v>118</v>
      </c>
      <c r="G32" s="131" t="s">
        <v>95</v>
      </c>
      <c r="H32" s="133">
        <v>1</v>
      </c>
      <c r="I32" s="131"/>
      <c r="J32" s="134" t="str">
        <f>IF(I32=0,"",I32*H32)</f>
        <v/>
      </c>
      <c r="K32" s="135"/>
      <c r="L32" s="155">
        <f>ROUND((ROUND(H32,3))*(ROUND(K32,2)),2)</f>
        <v>0</v>
      </c>
    </row>
    <row r="33" spans="1:12" s="127" customFormat="1" x14ac:dyDescent="0.2">
      <c r="A33" s="127" t="s">
        <v>96</v>
      </c>
      <c r="B33" s="137"/>
      <c r="F33" s="138" t="s">
        <v>119</v>
      </c>
      <c r="G33" s="139"/>
      <c r="H33" s="139"/>
      <c r="I33" s="139"/>
      <c r="J33" s="139"/>
      <c r="K33" s="139"/>
      <c r="L33" s="140"/>
    </row>
    <row r="34" spans="1:12" s="127" customFormat="1" x14ac:dyDescent="0.2">
      <c r="A34" s="127" t="s">
        <v>98</v>
      </c>
      <c r="B34" s="137"/>
      <c r="F34" s="141" t="s">
        <v>99</v>
      </c>
      <c r="G34" s="139"/>
      <c r="H34" s="139"/>
      <c r="I34" s="139"/>
      <c r="J34" s="139"/>
      <c r="K34" s="139"/>
      <c r="L34" s="140"/>
    </row>
    <row r="35" spans="1:12" s="127" customFormat="1" ht="57" thickBot="1" x14ac:dyDescent="0.25">
      <c r="A35" s="127" t="s">
        <v>100</v>
      </c>
      <c r="B35" s="142"/>
      <c r="C35" s="143"/>
      <c r="D35" s="143"/>
      <c r="E35" s="143"/>
      <c r="F35" s="144" t="s">
        <v>120</v>
      </c>
      <c r="G35" s="145"/>
      <c r="H35" s="145"/>
      <c r="I35" s="145"/>
      <c r="J35" s="145"/>
      <c r="K35" s="145"/>
      <c r="L35" s="146"/>
    </row>
    <row r="36" spans="1:12" s="127" customFormat="1" ht="12" thickBot="1" x14ac:dyDescent="0.25">
      <c r="A36" s="156" t="s">
        <v>92</v>
      </c>
      <c r="B36" s="128">
        <f>1+MAX($B$13:B35)</f>
        <v>6</v>
      </c>
      <c r="C36" s="129" t="s">
        <v>122</v>
      </c>
      <c r="D36" s="130"/>
      <c r="E36" s="131" t="s">
        <v>94</v>
      </c>
      <c r="F36" s="132" t="s">
        <v>123</v>
      </c>
      <c r="G36" s="131" t="s">
        <v>124</v>
      </c>
      <c r="H36" s="133">
        <v>10</v>
      </c>
      <c r="I36" s="131"/>
      <c r="J36" s="134" t="str">
        <f>IF(I36=0,"",I36*H36)</f>
        <v/>
      </c>
      <c r="K36" s="135"/>
      <c r="L36" s="136">
        <f>ROUND((ROUND(H36,3))*(ROUND(K36,2)),2)</f>
        <v>0</v>
      </c>
    </row>
    <row r="37" spans="1:12" s="127" customFormat="1" x14ac:dyDescent="0.2">
      <c r="A37" s="156" t="s">
        <v>96</v>
      </c>
      <c r="B37" s="137"/>
      <c r="F37" s="138" t="s">
        <v>125</v>
      </c>
      <c r="G37" s="139"/>
      <c r="H37" s="139"/>
      <c r="I37" s="139"/>
      <c r="J37" s="139"/>
      <c r="K37" s="139"/>
      <c r="L37" s="140"/>
    </row>
    <row r="38" spans="1:12" s="127" customFormat="1" x14ac:dyDescent="0.2">
      <c r="A38" s="156" t="s">
        <v>98</v>
      </c>
      <c r="B38" s="137"/>
      <c r="F38" s="141" t="s">
        <v>121</v>
      </c>
      <c r="G38" s="139"/>
      <c r="H38" s="139"/>
      <c r="I38" s="139"/>
      <c r="J38" s="139"/>
      <c r="K38" s="139"/>
      <c r="L38" s="140"/>
    </row>
    <row r="39" spans="1:12" s="127" customFormat="1" ht="23.25" thickBot="1" x14ac:dyDescent="0.25">
      <c r="A39" s="156" t="s">
        <v>100</v>
      </c>
      <c r="B39" s="142"/>
      <c r="C39" s="143"/>
      <c r="D39" s="143"/>
      <c r="E39" s="143"/>
      <c r="F39" s="144" t="s">
        <v>126</v>
      </c>
      <c r="G39" s="145"/>
      <c r="H39" s="145"/>
      <c r="I39" s="145"/>
      <c r="J39" s="145"/>
      <c r="K39" s="145"/>
      <c r="L39" s="146"/>
    </row>
    <row r="40" spans="1:12" s="127" customFormat="1" ht="12" thickBot="1" x14ac:dyDescent="0.25">
      <c r="A40" s="156"/>
      <c r="B40" s="157"/>
      <c r="C40" s="158"/>
      <c r="D40" s="158"/>
      <c r="E40" s="158"/>
      <c r="F40" s="159" t="s">
        <v>127</v>
      </c>
      <c r="G40" s="160"/>
      <c r="H40" s="160"/>
      <c r="I40" s="160"/>
      <c r="J40" s="160"/>
      <c r="K40" s="160"/>
      <c r="L40" s="161"/>
    </row>
    <row r="41" spans="1:12" ht="13.5" thickBot="1" x14ac:dyDescent="0.25">
      <c r="A41" s="148" t="s">
        <v>109</v>
      </c>
      <c r="B41" s="149" t="s">
        <v>110</v>
      </c>
      <c r="C41" s="150" t="s">
        <v>111</v>
      </c>
      <c r="D41" s="151"/>
      <c r="E41" s="151"/>
      <c r="F41" s="152" t="s">
        <v>112</v>
      </c>
      <c r="G41" s="150"/>
      <c r="H41" s="150"/>
      <c r="I41" s="150"/>
      <c r="J41" s="150"/>
      <c r="K41" s="150"/>
      <c r="L41" s="153">
        <f>SUM(L28:L40)</f>
        <v>0</v>
      </c>
    </row>
  </sheetData>
  <protectedRanges>
    <protectedRange sqref="A36:G2100 C19:G35 A20:B35" name="Oblast3"/>
    <protectedRange sqref="D3:E4 C4" name="Oblast1"/>
    <protectedRange sqref="A19:B19 G18 A9:B9 A17:A18 D9:G9 B13:F18" name="Oblast1_1"/>
    <protectedRange sqref="A10:A16" name="Oblast1_4"/>
    <protectedRange sqref="B10:G12 G13:G17" name="Oblast3_2_2"/>
    <protectedRange sqref="C9" name="Oblast1_2"/>
  </protectedRanges>
  <mergeCells count="29">
    <mergeCell ref="B4:D4"/>
    <mergeCell ref="I4:J4"/>
    <mergeCell ref="F5:H5"/>
    <mergeCell ref="I5:J5"/>
    <mergeCell ref="B1:D1"/>
    <mergeCell ref="B2:C2"/>
    <mergeCell ref="I2:J2"/>
    <mergeCell ref="K2:L2"/>
    <mergeCell ref="D3:E3"/>
    <mergeCell ref="K3:L3"/>
    <mergeCell ref="F6:H6"/>
    <mergeCell ref="I6:J6"/>
    <mergeCell ref="B7:D7"/>
    <mergeCell ref="F7:H7"/>
    <mergeCell ref="I7:J7"/>
    <mergeCell ref="K10:L11"/>
    <mergeCell ref="B8:D8"/>
    <mergeCell ref="G8:H8"/>
    <mergeCell ref="I8:J8"/>
    <mergeCell ref="B9:J9"/>
    <mergeCell ref="B10:B12"/>
    <mergeCell ref="C10:C12"/>
    <mergeCell ref="D10:D12"/>
    <mergeCell ref="E10:E12"/>
    <mergeCell ref="F10:F12"/>
    <mergeCell ref="G10:G12"/>
    <mergeCell ref="H10:H12"/>
    <mergeCell ref="I10:I12"/>
    <mergeCell ref="J10:J12"/>
  </mergeCells>
  <conditionalFormatting sqref="C13:C14 F28:F40">
    <cfRule type="expression" dxfId="35" priority="22" stopIfTrue="1">
      <formula>C13=""</formula>
    </cfRule>
  </conditionalFormatting>
  <conditionalFormatting sqref="C26:C28">
    <cfRule type="expression" dxfId="34" priority="11" stopIfTrue="1">
      <formula>C26=""</formula>
    </cfRule>
  </conditionalFormatting>
  <conditionalFormatting sqref="C41">
    <cfRule type="expression" dxfId="33" priority="7" stopIfTrue="1">
      <formula>C41=""</formula>
    </cfRule>
  </conditionalFormatting>
  <conditionalFormatting sqref="C18:E18">
    <cfRule type="expression" dxfId="32" priority="18" stopIfTrue="1">
      <formula>C18=""</formula>
    </cfRule>
  </conditionalFormatting>
  <conditionalFormatting sqref="C22:E22">
    <cfRule type="expression" dxfId="31" priority="15" stopIfTrue="1">
      <formula>C22=""</formula>
    </cfRule>
  </conditionalFormatting>
  <conditionalFormatting sqref="C32:E32">
    <cfRule type="expression" dxfId="30" priority="10" stopIfTrue="1">
      <formula>C32=""</formula>
    </cfRule>
  </conditionalFormatting>
  <conditionalFormatting sqref="C36:E36">
    <cfRule type="expression" dxfId="29" priority="1" stopIfTrue="1">
      <formula>C36=""</formula>
    </cfRule>
  </conditionalFormatting>
  <conditionalFormatting sqref="D3">
    <cfRule type="expression" dxfId="28" priority="38" stopIfTrue="1">
      <formula>IF($D$3="SO XX-XX-XX","Vybarvit",IF($D$3="","Vybarvit",""))="Vybarvit"</formula>
    </cfRule>
  </conditionalFormatting>
  <conditionalFormatting sqref="D14:E14">
    <cfRule type="expression" dxfId="27" priority="20" stopIfTrue="1">
      <formula>D14=""</formula>
    </cfRule>
  </conditionalFormatting>
  <conditionalFormatting sqref="D28:E28">
    <cfRule type="expression" dxfId="26" priority="12" stopIfTrue="1">
      <formula>D28=""</formula>
    </cfRule>
  </conditionalFormatting>
  <conditionalFormatting sqref="E4">
    <cfRule type="expression" dxfId="25" priority="24" stopIfTrue="1">
      <formula>$E$4=""</formula>
    </cfRule>
  </conditionalFormatting>
  <conditionalFormatting sqref="E5">
    <cfRule type="expression" dxfId="24" priority="25" stopIfTrue="1">
      <formula>$E$5=""</formula>
    </cfRule>
  </conditionalFormatting>
  <conditionalFormatting sqref="E6">
    <cfRule type="expression" dxfId="23" priority="26" stopIfTrue="1">
      <formula>$E$6=""</formula>
    </cfRule>
  </conditionalFormatting>
  <conditionalFormatting sqref="E7">
    <cfRule type="expression" dxfId="22" priority="27" stopIfTrue="1">
      <formula>$E$7=""</formula>
    </cfRule>
  </conditionalFormatting>
  <conditionalFormatting sqref="E8">
    <cfRule type="expression" dxfId="21" priority="28" stopIfTrue="1">
      <formula>$E$8=""</formula>
    </cfRule>
  </conditionalFormatting>
  <conditionalFormatting sqref="F2">
    <cfRule type="expression" dxfId="20" priority="39" stopIfTrue="1">
      <formula>IF($F$2="Název stavby","Vybarvit",IF($F$2="","Vybarvit",""))="Vybarvit"</formula>
    </cfRule>
  </conditionalFormatting>
  <conditionalFormatting sqref="F3">
    <cfRule type="expression" dxfId="19" priority="37" stopIfTrue="1">
      <formula>IF($F$3="Název SO/PS","Vybarvit",IF($F$3="","Vybarvit",""))="Vybarvit"</formula>
    </cfRule>
  </conditionalFormatting>
  <conditionalFormatting sqref="F6">
    <cfRule type="expression" dxfId="18" priority="40" stopIfTrue="1">
      <formula>$E$5="Ostatní"</formula>
    </cfRule>
    <cfRule type="expression" dxfId="17" priority="41" stopIfTrue="1">
      <formula>$E$6="Ostatní"</formula>
    </cfRule>
  </conditionalFormatting>
  <conditionalFormatting sqref="F8">
    <cfRule type="expression" dxfId="16" priority="36" stopIfTrue="1">
      <formula>IF($F$8="Obchodní název firmy/společnosti, v případě fyzické osoby podnikající  IČO","Vybarvit",IF($F$8="","Vybarvit",""))="Vybarvit"</formula>
    </cfRule>
  </conditionalFormatting>
  <conditionalFormatting sqref="F13">
    <cfRule type="expression" dxfId="15" priority="23" stopIfTrue="1">
      <formula>F13="Název dílu"</formula>
    </cfRule>
  </conditionalFormatting>
  <conditionalFormatting sqref="F14:F25">
    <cfRule type="expression" dxfId="14" priority="17" stopIfTrue="1">
      <formula>F14=""</formula>
    </cfRule>
  </conditionalFormatting>
  <conditionalFormatting sqref="F26:F27">
    <cfRule type="expression" dxfId="13" priority="14" stopIfTrue="1">
      <formula>F26="Název dílu"</formula>
    </cfRule>
  </conditionalFormatting>
  <conditionalFormatting sqref="F41">
    <cfRule type="expression" dxfId="12" priority="6" stopIfTrue="1">
      <formula>F41="Název dílu"</formula>
    </cfRule>
  </conditionalFormatting>
  <conditionalFormatting sqref="G8:H8">
    <cfRule type="expression" dxfId="11" priority="35" stopIfTrue="1">
      <formula>IF($G$8="Titul Jméno Příjmení","Vybarvit",IF($G$8="","Vybarvit",""))="Vybarvit"</formula>
    </cfRule>
  </conditionalFormatting>
  <conditionalFormatting sqref="G14:K14">
    <cfRule type="expression" dxfId="10" priority="21" stopIfTrue="1">
      <formula>G14=""</formula>
    </cfRule>
  </conditionalFormatting>
  <conditionalFormatting sqref="G18:K18">
    <cfRule type="expression" dxfId="9" priority="19" stopIfTrue="1">
      <formula>G18=""</formula>
    </cfRule>
  </conditionalFormatting>
  <conditionalFormatting sqref="G22:K22">
    <cfRule type="expression" dxfId="8" priority="16" stopIfTrue="1">
      <formula>G22=""</formula>
    </cfRule>
  </conditionalFormatting>
  <conditionalFormatting sqref="G28:K28 G32:K32">
    <cfRule type="expression" dxfId="7" priority="13" stopIfTrue="1">
      <formula>G28=""</formula>
    </cfRule>
  </conditionalFormatting>
  <conditionalFormatting sqref="G36:K36">
    <cfRule type="expression" dxfId="6" priority="2" stopIfTrue="1">
      <formula>G36=""</formula>
    </cfRule>
  </conditionalFormatting>
  <conditionalFormatting sqref="K4">
    <cfRule type="expression" dxfId="5" priority="30" stopIfTrue="1">
      <formula>$K$4=""</formula>
    </cfRule>
  </conditionalFormatting>
  <conditionalFormatting sqref="K5">
    <cfRule type="expression" dxfId="4" priority="31" stopIfTrue="1">
      <formula>$K$5=""</formula>
    </cfRule>
  </conditionalFormatting>
  <conditionalFormatting sqref="K6">
    <cfRule type="expression" dxfId="3" priority="32" stopIfTrue="1">
      <formula>$K$6=""</formula>
    </cfRule>
  </conditionalFormatting>
  <conditionalFormatting sqref="K7">
    <cfRule type="expression" dxfId="2" priority="33" stopIfTrue="1">
      <formula>$K$7=""</formula>
    </cfRule>
  </conditionalFormatting>
  <conditionalFormatting sqref="K8">
    <cfRule type="expression" dxfId="1" priority="34" stopIfTrue="1">
      <formula>$K$8=""</formula>
    </cfRule>
  </conditionalFormatting>
  <conditionalFormatting sqref="L4">
    <cfRule type="expression" dxfId="0" priority="29" stopIfTrue="1">
      <formula>$L$4=""</formula>
    </cfRule>
  </conditionalFormatting>
  <dataValidations count="15">
    <dataValidation allowBlank="1" showInputMessage="1" showErrorMessage="1" promptTitle="Název položky" prompt="Přesný název položky dle cenové soustavy, nebo vlastní název v případě položky mimo cenovou soustavu." sqref="F65571 JB65571 SX65571 ACT65571 AMP65571 AWL65571 BGH65571 BQD65571 BZZ65571 CJV65571 CTR65571 DDN65571 DNJ65571 DXF65571 EHB65571 EQX65571 FAT65571 FKP65571 FUL65571 GEH65571 GOD65571 GXZ65571 HHV65571 HRR65571 IBN65571 ILJ65571 IVF65571 JFB65571 JOX65571 JYT65571 KIP65571 KSL65571 LCH65571 LMD65571 LVZ65571 MFV65571 MPR65571 MZN65571 NJJ65571 NTF65571 ODB65571 OMX65571 OWT65571 PGP65571 PQL65571 QAH65571 QKD65571 QTZ65571 RDV65571 RNR65571 RXN65571 SHJ65571 SRF65571 TBB65571 TKX65571 TUT65571 UEP65571 UOL65571 UYH65571 VID65571 VRZ65571 WBV65571 WLR65571 WVN65571 F131107 JB131107 SX131107 ACT131107 AMP131107 AWL131107 BGH131107 BQD131107 BZZ131107 CJV131107 CTR131107 DDN131107 DNJ131107 DXF131107 EHB131107 EQX131107 FAT131107 FKP131107 FUL131107 GEH131107 GOD131107 GXZ131107 HHV131107 HRR131107 IBN131107 ILJ131107 IVF131107 JFB131107 JOX131107 JYT131107 KIP131107 KSL131107 LCH131107 LMD131107 LVZ131107 MFV131107 MPR131107 MZN131107 NJJ131107 NTF131107 ODB131107 OMX131107 OWT131107 PGP131107 PQL131107 QAH131107 QKD131107 QTZ131107 RDV131107 RNR131107 RXN131107 SHJ131107 SRF131107 TBB131107 TKX131107 TUT131107 UEP131107 UOL131107 UYH131107 VID131107 VRZ131107 WBV131107 WLR131107 WVN131107 F196643 JB196643 SX196643 ACT196643 AMP196643 AWL196643 BGH196643 BQD196643 BZZ196643 CJV196643 CTR196643 DDN196643 DNJ196643 DXF196643 EHB196643 EQX196643 FAT196643 FKP196643 FUL196643 GEH196643 GOD196643 GXZ196643 HHV196643 HRR196643 IBN196643 ILJ196643 IVF196643 JFB196643 JOX196643 JYT196643 KIP196643 KSL196643 LCH196643 LMD196643 LVZ196643 MFV196643 MPR196643 MZN196643 NJJ196643 NTF196643 ODB196643 OMX196643 OWT196643 PGP196643 PQL196643 QAH196643 QKD196643 QTZ196643 RDV196643 RNR196643 RXN196643 SHJ196643 SRF196643 TBB196643 TKX196643 TUT196643 UEP196643 UOL196643 UYH196643 VID196643 VRZ196643 WBV196643 WLR196643 WVN196643 F262179 JB262179 SX262179 ACT262179 AMP262179 AWL262179 BGH262179 BQD262179 BZZ262179 CJV262179 CTR262179 DDN262179 DNJ262179 DXF262179 EHB262179 EQX262179 FAT262179 FKP262179 FUL262179 GEH262179 GOD262179 GXZ262179 HHV262179 HRR262179 IBN262179 ILJ262179 IVF262179 JFB262179 JOX262179 JYT262179 KIP262179 KSL262179 LCH262179 LMD262179 LVZ262179 MFV262179 MPR262179 MZN262179 NJJ262179 NTF262179 ODB262179 OMX262179 OWT262179 PGP262179 PQL262179 QAH262179 QKD262179 QTZ262179 RDV262179 RNR262179 RXN262179 SHJ262179 SRF262179 TBB262179 TKX262179 TUT262179 UEP262179 UOL262179 UYH262179 VID262179 VRZ262179 WBV262179 WLR262179 WVN262179 F327715 JB327715 SX327715 ACT327715 AMP327715 AWL327715 BGH327715 BQD327715 BZZ327715 CJV327715 CTR327715 DDN327715 DNJ327715 DXF327715 EHB327715 EQX327715 FAT327715 FKP327715 FUL327715 GEH327715 GOD327715 GXZ327715 HHV327715 HRR327715 IBN327715 ILJ327715 IVF327715 JFB327715 JOX327715 JYT327715 KIP327715 KSL327715 LCH327715 LMD327715 LVZ327715 MFV327715 MPR327715 MZN327715 NJJ327715 NTF327715 ODB327715 OMX327715 OWT327715 PGP327715 PQL327715 QAH327715 QKD327715 QTZ327715 RDV327715 RNR327715 RXN327715 SHJ327715 SRF327715 TBB327715 TKX327715 TUT327715 UEP327715 UOL327715 UYH327715 VID327715 VRZ327715 WBV327715 WLR327715 WVN327715 F393251 JB393251 SX393251 ACT393251 AMP393251 AWL393251 BGH393251 BQD393251 BZZ393251 CJV393251 CTR393251 DDN393251 DNJ393251 DXF393251 EHB393251 EQX393251 FAT393251 FKP393251 FUL393251 GEH393251 GOD393251 GXZ393251 HHV393251 HRR393251 IBN393251 ILJ393251 IVF393251 JFB393251 JOX393251 JYT393251 KIP393251 KSL393251 LCH393251 LMD393251 LVZ393251 MFV393251 MPR393251 MZN393251 NJJ393251 NTF393251 ODB393251 OMX393251 OWT393251 PGP393251 PQL393251 QAH393251 QKD393251 QTZ393251 RDV393251 RNR393251 RXN393251 SHJ393251 SRF393251 TBB393251 TKX393251 TUT393251 UEP393251 UOL393251 UYH393251 VID393251 VRZ393251 WBV393251 WLR393251 WVN393251 F458787 JB458787 SX458787 ACT458787 AMP458787 AWL458787 BGH458787 BQD458787 BZZ458787 CJV458787 CTR458787 DDN458787 DNJ458787 DXF458787 EHB458787 EQX458787 FAT458787 FKP458787 FUL458787 GEH458787 GOD458787 GXZ458787 HHV458787 HRR458787 IBN458787 ILJ458787 IVF458787 JFB458787 JOX458787 JYT458787 KIP458787 KSL458787 LCH458787 LMD458787 LVZ458787 MFV458787 MPR458787 MZN458787 NJJ458787 NTF458787 ODB458787 OMX458787 OWT458787 PGP458787 PQL458787 QAH458787 QKD458787 QTZ458787 RDV458787 RNR458787 RXN458787 SHJ458787 SRF458787 TBB458787 TKX458787 TUT458787 UEP458787 UOL458787 UYH458787 VID458787 VRZ458787 WBV458787 WLR458787 WVN458787 F524323 JB524323 SX524323 ACT524323 AMP524323 AWL524323 BGH524323 BQD524323 BZZ524323 CJV524323 CTR524323 DDN524323 DNJ524323 DXF524323 EHB524323 EQX524323 FAT524323 FKP524323 FUL524323 GEH524323 GOD524323 GXZ524323 HHV524323 HRR524323 IBN524323 ILJ524323 IVF524323 JFB524323 JOX524323 JYT524323 KIP524323 KSL524323 LCH524323 LMD524323 LVZ524323 MFV524323 MPR524323 MZN524323 NJJ524323 NTF524323 ODB524323 OMX524323 OWT524323 PGP524323 PQL524323 QAH524323 QKD524323 QTZ524323 RDV524323 RNR524323 RXN524323 SHJ524323 SRF524323 TBB524323 TKX524323 TUT524323 UEP524323 UOL524323 UYH524323 VID524323 VRZ524323 WBV524323 WLR524323 WVN524323 F589859 JB589859 SX589859 ACT589859 AMP589859 AWL589859 BGH589859 BQD589859 BZZ589859 CJV589859 CTR589859 DDN589859 DNJ589859 DXF589859 EHB589859 EQX589859 FAT589859 FKP589859 FUL589859 GEH589859 GOD589859 GXZ589859 HHV589859 HRR589859 IBN589859 ILJ589859 IVF589859 JFB589859 JOX589859 JYT589859 KIP589859 KSL589859 LCH589859 LMD589859 LVZ589859 MFV589859 MPR589859 MZN589859 NJJ589859 NTF589859 ODB589859 OMX589859 OWT589859 PGP589859 PQL589859 QAH589859 QKD589859 QTZ589859 RDV589859 RNR589859 RXN589859 SHJ589859 SRF589859 TBB589859 TKX589859 TUT589859 UEP589859 UOL589859 UYH589859 VID589859 VRZ589859 WBV589859 WLR589859 WVN589859 F655395 JB655395 SX655395 ACT655395 AMP655395 AWL655395 BGH655395 BQD655395 BZZ655395 CJV655395 CTR655395 DDN655395 DNJ655395 DXF655395 EHB655395 EQX655395 FAT655395 FKP655395 FUL655395 GEH655395 GOD655395 GXZ655395 HHV655395 HRR655395 IBN655395 ILJ655395 IVF655395 JFB655395 JOX655395 JYT655395 KIP655395 KSL655395 LCH655395 LMD655395 LVZ655395 MFV655395 MPR655395 MZN655395 NJJ655395 NTF655395 ODB655395 OMX655395 OWT655395 PGP655395 PQL655395 QAH655395 QKD655395 QTZ655395 RDV655395 RNR655395 RXN655395 SHJ655395 SRF655395 TBB655395 TKX655395 TUT655395 UEP655395 UOL655395 UYH655395 VID655395 VRZ655395 WBV655395 WLR655395 WVN655395 F720931 JB720931 SX720931 ACT720931 AMP720931 AWL720931 BGH720931 BQD720931 BZZ720931 CJV720931 CTR720931 DDN720931 DNJ720931 DXF720931 EHB720931 EQX720931 FAT720931 FKP720931 FUL720931 GEH720931 GOD720931 GXZ720931 HHV720931 HRR720931 IBN720931 ILJ720931 IVF720931 JFB720931 JOX720931 JYT720931 KIP720931 KSL720931 LCH720931 LMD720931 LVZ720931 MFV720931 MPR720931 MZN720931 NJJ720931 NTF720931 ODB720931 OMX720931 OWT720931 PGP720931 PQL720931 QAH720931 QKD720931 QTZ720931 RDV720931 RNR720931 RXN720931 SHJ720931 SRF720931 TBB720931 TKX720931 TUT720931 UEP720931 UOL720931 UYH720931 VID720931 VRZ720931 WBV720931 WLR720931 WVN720931 F786467 JB786467 SX786467 ACT786467 AMP786467 AWL786467 BGH786467 BQD786467 BZZ786467 CJV786467 CTR786467 DDN786467 DNJ786467 DXF786467 EHB786467 EQX786467 FAT786467 FKP786467 FUL786467 GEH786467 GOD786467 GXZ786467 HHV786467 HRR786467 IBN786467 ILJ786467 IVF786467 JFB786467 JOX786467 JYT786467 KIP786467 KSL786467 LCH786467 LMD786467 LVZ786467 MFV786467 MPR786467 MZN786467 NJJ786467 NTF786467 ODB786467 OMX786467 OWT786467 PGP786467 PQL786467 QAH786467 QKD786467 QTZ786467 RDV786467 RNR786467 RXN786467 SHJ786467 SRF786467 TBB786467 TKX786467 TUT786467 UEP786467 UOL786467 UYH786467 VID786467 VRZ786467 WBV786467 WLR786467 WVN786467 F852003 JB852003 SX852003 ACT852003 AMP852003 AWL852003 BGH852003 BQD852003 BZZ852003 CJV852003 CTR852003 DDN852003 DNJ852003 DXF852003 EHB852003 EQX852003 FAT852003 FKP852003 FUL852003 GEH852003 GOD852003 GXZ852003 HHV852003 HRR852003 IBN852003 ILJ852003 IVF852003 JFB852003 JOX852003 JYT852003 KIP852003 KSL852003 LCH852003 LMD852003 LVZ852003 MFV852003 MPR852003 MZN852003 NJJ852003 NTF852003 ODB852003 OMX852003 OWT852003 PGP852003 PQL852003 QAH852003 QKD852003 QTZ852003 RDV852003 RNR852003 RXN852003 SHJ852003 SRF852003 TBB852003 TKX852003 TUT852003 UEP852003 UOL852003 UYH852003 VID852003 VRZ852003 WBV852003 WLR852003 WVN852003 F917539 JB917539 SX917539 ACT917539 AMP917539 AWL917539 BGH917539 BQD917539 BZZ917539 CJV917539 CTR917539 DDN917539 DNJ917539 DXF917539 EHB917539 EQX917539 FAT917539 FKP917539 FUL917539 GEH917539 GOD917539 GXZ917539 HHV917539 HRR917539 IBN917539 ILJ917539 IVF917539 JFB917539 JOX917539 JYT917539 KIP917539 KSL917539 LCH917539 LMD917539 LVZ917539 MFV917539 MPR917539 MZN917539 NJJ917539 NTF917539 ODB917539 OMX917539 OWT917539 PGP917539 PQL917539 QAH917539 QKD917539 QTZ917539 RDV917539 RNR917539 RXN917539 SHJ917539 SRF917539 TBB917539 TKX917539 TUT917539 UEP917539 UOL917539 UYH917539 VID917539 VRZ917539 WBV917539 WLR917539 WVN917539 F983075 JB983075 SX983075 ACT983075 AMP983075 AWL983075 BGH983075 BQD983075 BZZ983075 CJV983075 CTR983075 DDN983075 DNJ983075 DXF983075 EHB983075 EQX983075 FAT983075 FKP983075 FUL983075 GEH983075 GOD983075 GXZ983075 HHV983075 HRR983075 IBN983075 ILJ983075 IVF983075 JFB983075 JOX983075 JYT983075 KIP983075 KSL983075 LCH983075 LMD983075 LVZ983075 MFV983075 MPR983075 MZN983075 NJJ983075 NTF983075 ODB983075 OMX983075 OWT983075 PGP983075 PQL983075 QAH983075 QKD983075 QTZ983075 RDV983075 RNR983075 RXN983075 SHJ983075 SRF983075 TBB983075 TKX983075 TUT983075 UEP983075 UOL983075 UYH983075 VID983075 VRZ983075 WBV983075 WLR983075 WVN983075 F36 JB36 SX36 ACT36 AMP36 AWL36 BGH36 BQD36 BZZ36 CJV36 CTR36 DDN36 DNJ36 DXF36 EHB36 EQX36 FAT36 FKP36 FUL36 GEH36 GOD36 GXZ36 HHV36 HRR36 IBN36 ILJ36 IVF36 JFB36 JOX36 JYT36 KIP36 KSL36 LCH36 LMD36 LVZ36 MFV36 MPR36 MZN36 NJJ36 NTF36 ODB36 OMX36 OWT36 PGP36 PQL36 QAH36 QKD36 QTZ36 RDV36 RNR36 RXN36 SHJ36 SRF36 TBB36 TKX36 TUT36 UEP36 UOL36 UYH36 VID36 VRZ36 WBV36 WLR36 WVN36" xr:uid="{92F7C6D1-8CB2-46BF-A1C4-FA1EB828193B}"/>
    <dataValidation allowBlank="1" showInputMessage="1" showErrorMessage="1" promptTitle="Popis položky" prompt="doplnňující název položky pro upřesnění popisu a charakteristiky dané položky. V případě, že název položky odpovídá popisu položky, pole zůstane bez vyplnění." sqref="F65572 JB65572 SX65572 ACT65572 AMP65572 AWL65572 BGH65572 BQD65572 BZZ65572 CJV65572 CTR65572 DDN65572 DNJ65572 DXF65572 EHB65572 EQX65572 FAT65572 FKP65572 FUL65572 GEH65572 GOD65572 GXZ65572 HHV65572 HRR65572 IBN65572 ILJ65572 IVF65572 JFB65572 JOX65572 JYT65572 KIP65572 KSL65572 LCH65572 LMD65572 LVZ65572 MFV65572 MPR65572 MZN65572 NJJ65572 NTF65572 ODB65572 OMX65572 OWT65572 PGP65572 PQL65572 QAH65572 QKD65572 QTZ65572 RDV65572 RNR65572 RXN65572 SHJ65572 SRF65572 TBB65572 TKX65572 TUT65572 UEP65572 UOL65572 UYH65572 VID65572 VRZ65572 WBV65572 WLR65572 WVN65572 F131108 JB131108 SX131108 ACT131108 AMP131108 AWL131108 BGH131108 BQD131108 BZZ131108 CJV131108 CTR131108 DDN131108 DNJ131108 DXF131108 EHB131108 EQX131108 FAT131108 FKP131108 FUL131108 GEH131108 GOD131108 GXZ131108 HHV131108 HRR131108 IBN131108 ILJ131108 IVF131108 JFB131108 JOX131108 JYT131108 KIP131108 KSL131108 LCH131108 LMD131108 LVZ131108 MFV131108 MPR131108 MZN131108 NJJ131108 NTF131108 ODB131108 OMX131108 OWT131108 PGP131108 PQL131108 QAH131108 QKD131108 QTZ131108 RDV131108 RNR131108 RXN131108 SHJ131108 SRF131108 TBB131108 TKX131108 TUT131108 UEP131108 UOL131108 UYH131108 VID131108 VRZ131108 WBV131108 WLR131108 WVN131108 F196644 JB196644 SX196644 ACT196644 AMP196644 AWL196644 BGH196644 BQD196644 BZZ196644 CJV196644 CTR196644 DDN196644 DNJ196644 DXF196644 EHB196644 EQX196644 FAT196644 FKP196644 FUL196644 GEH196644 GOD196644 GXZ196644 HHV196644 HRR196644 IBN196644 ILJ196644 IVF196644 JFB196644 JOX196644 JYT196644 KIP196644 KSL196644 LCH196644 LMD196644 LVZ196644 MFV196644 MPR196644 MZN196644 NJJ196644 NTF196644 ODB196644 OMX196644 OWT196644 PGP196644 PQL196644 QAH196644 QKD196644 QTZ196644 RDV196644 RNR196644 RXN196644 SHJ196644 SRF196644 TBB196644 TKX196644 TUT196644 UEP196644 UOL196644 UYH196644 VID196644 VRZ196644 WBV196644 WLR196644 WVN196644 F262180 JB262180 SX262180 ACT262180 AMP262180 AWL262180 BGH262180 BQD262180 BZZ262180 CJV262180 CTR262180 DDN262180 DNJ262180 DXF262180 EHB262180 EQX262180 FAT262180 FKP262180 FUL262180 GEH262180 GOD262180 GXZ262180 HHV262180 HRR262180 IBN262180 ILJ262180 IVF262180 JFB262180 JOX262180 JYT262180 KIP262180 KSL262180 LCH262180 LMD262180 LVZ262180 MFV262180 MPR262180 MZN262180 NJJ262180 NTF262180 ODB262180 OMX262180 OWT262180 PGP262180 PQL262180 QAH262180 QKD262180 QTZ262180 RDV262180 RNR262180 RXN262180 SHJ262180 SRF262180 TBB262180 TKX262180 TUT262180 UEP262180 UOL262180 UYH262180 VID262180 VRZ262180 WBV262180 WLR262180 WVN262180 F327716 JB327716 SX327716 ACT327716 AMP327716 AWL327716 BGH327716 BQD327716 BZZ327716 CJV327716 CTR327716 DDN327716 DNJ327716 DXF327716 EHB327716 EQX327716 FAT327716 FKP327716 FUL327716 GEH327716 GOD327716 GXZ327716 HHV327716 HRR327716 IBN327716 ILJ327716 IVF327716 JFB327716 JOX327716 JYT327716 KIP327716 KSL327716 LCH327716 LMD327716 LVZ327716 MFV327716 MPR327716 MZN327716 NJJ327716 NTF327716 ODB327716 OMX327716 OWT327716 PGP327716 PQL327716 QAH327716 QKD327716 QTZ327716 RDV327716 RNR327716 RXN327716 SHJ327716 SRF327716 TBB327716 TKX327716 TUT327716 UEP327716 UOL327716 UYH327716 VID327716 VRZ327716 WBV327716 WLR327716 WVN327716 F393252 JB393252 SX393252 ACT393252 AMP393252 AWL393252 BGH393252 BQD393252 BZZ393252 CJV393252 CTR393252 DDN393252 DNJ393252 DXF393252 EHB393252 EQX393252 FAT393252 FKP393252 FUL393252 GEH393252 GOD393252 GXZ393252 HHV393252 HRR393252 IBN393252 ILJ393252 IVF393252 JFB393252 JOX393252 JYT393252 KIP393252 KSL393252 LCH393252 LMD393252 LVZ393252 MFV393252 MPR393252 MZN393252 NJJ393252 NTF393252 ODB393252 OMX393252 OWT393252 PGP393252 PQL393252 QAH393252 QKD393252 QTZ393252 RDV393252 RNR393252 RXN393252 SHJ393252 SRF393252 TBB393252 TKX393252 TUT393252 UEP393252 UOL393252 UYH393252 VID393252 VRZ393252 WBV393252 WLR393252 WVN393252 F458788 JB458788 SX458788 ACT458788 AMP458788 AWL458788 BGH458788 BQD458788 BZZ458788 CJV458788 CTR458788 DDN458788 DNJ458788 DXF458788 EHB458788 EQX458788 FAT458788 FKP458788 FUL458788 GEH458788 GOD458788 GXZ458788 HHV458788 HRR458788 IBN458788 ILJ458788 IVF458788 JFB458788 JOX458788 JYT458788 KIP458788 KSL458788 LCH458788 LMD458788 LVZ458788 MFV458788 MPR458788 MZN458788 NJJ458788 NTF458788 ODB458788 OMX458788 OWT458788 PGP458788 PQL458788 QAH458788 QKD458788 QTZ458788 RDV458788 RNR458788 RXN458788 SHJ458788 SRF458788 TBB458788 TKX458788 TUT458788 UEP458788 UOL458788 UYH458788 VID458788 VRZ458788 WBV458788 WLR458788 WVN458788 F524324 JB524324 SX524324 ACT524324 AMP524324 AWL524324 BGH524324 BQD524324 BZZ524324 CJV524324 CTR524324 DDN524324 DNJ524324 DXF524324 EHB524324 EQX524324 FAT524324 FKP524324 FUL524324 GEH524324 GOD524324 GXZ524324 HHV524324 HRR524324 IBN524324 ILJ524324 IVF524324 JFB524324 JOX524324 JYT524324 KIP524324 KSL524324 LCH524324 LMD524324 LVZ524324 MFV524324 MPR524324 MZN524324 NJJ524324 NTF524324 ODB524324 OMX524324 OWT524324 PGP524324 PQL524324 QAH524324 QKD524324 QTZ524324 RDV524324 RNR524324 RXN524324 SHJ524324 SRF524324 TBB524324 TKX524324 TUT524324 UEP524324 UOL524324 UYH524324 VID524324 VRZ524324 WBV524324 WLR524324 WVN524324 F589860 JB589860 SX589860 ACT589860 AMP589860 AWL589860 BGH589860 BQD589860 BZZ589860 CJV589860 CTR589860 DDN589860 DNJ589860 DXF589860 EHB589860 EQX589860 FAT589860 FKP589860 FUL589860 GEH589860 GOD589860 GXZ589860 HHV589860 HRR589860 IBN589860 ILJ589860 IVF589860 JFB589860 JOX589860 JYT589860 KIP589860 KSL589860 LCH589860 LMD589860 LVZ589860 MFV589860 MPR589860 MZN589860 NJJ589860 NTF589860 ODB589860 OMX589860 OWT589860 PGP589860 PQL589860 QAH589860 QKD589860 QTZ589860 RDV589860 RNR589860 RXN589860 SHJ589860 SRF589860 TBB589860 TKX589860 TUT589860 UEP589860 UOL589860 UYH589860 VID589860 VRZ589860 WBV589860 WLR589860 WVN589860 F655396 JB655396 SX655396 ACT655396 AMP655396 AWL655396 BGH655396 BQD655396 BZZ655396 CJV655396 CTR655396 DDN655396 DNJ655396 DXF655396 EHB655396 EQX655396 FAT655396 FKP655396 FUL655396 GEH655396 GOD655396 GXZ655396 HHV655396 HRR655396 IBN655396 ILJ655396 IVF655396 JFB655396 JOX655396 JYT655396 KIP655396 KSL655396 LCH655396 LMD655396 LVZ655396 MFV655396 MPR655396 MZN655396 NJJ655396 NTF655396 ODB655396 OMX655396 OWT655396 PGP655396 PQL655396 QAH655396 QKD655396 QTZ655396 RDV655396 RNR655396 RXN655396 SHJ655396 SRF655396 TBB655396 TKX655396 TUT655396 UEP655396 UOL655396 UYH655396 VID655396 VRZ655396 WBV655396 WLR655396 WVN655396 F720932 JB720932 SX720932 ACT720932 AMP720932 AWL720932 BGH720932 BQD720932 BZZ720932 CJV720932 CTR720932 DDN720932 DNJ720932 DXF720932 EHB720932 EQX720932 FAT720932 FKP720932 FUL720932 GEH720932 GOD720932 GXZ720932 HHV720932 HRR720932 IBN720932 ILJ720932 IVF720932 JFB720932 JOX720932 JYT720932 KIP720932 KSL720932 LCH720932 LMD720932 LVZ720932 MFV720932 MPR720932 MZN720932 NJJ720932 NTF720932 ODB720932 OMX720932 OWT720932 PGP720932 PQL720932 QAH720932 QKD720932 QTZ720932 RDV720932 RNR720932 RXN720932 SHJ720932 SRF720932 TBB720932 TKX720932 TUT720932 UEP720932 UOL720932 UYH720932 VID720932 VRZ720932 WBV720932 WLR720932 WVN720932 F786468 JB786468 SX786468 ACT786468 AMP786468 AWL786468 BGH786468 BQD786468 BZZ786468 CJV786468 CTR786468 DDN786468 DNJ786468 DXF786468 EHB786468 EQX786468 FAT786468 FKP786468 FUL786468 GEH786468 GOD786468 GXZ786468 HHV786468 HRR786468 IBN786468 ILJ786468 IVF786468 JFB786468 JOX786468 JYT786468 KIP786468 KSL786468 LCH786468 LMD786468 LVZ786468 MFV786468 MPR786468 MZN786468 NJJ786468 NTF786468 ODB786468 OMX786468 OWT786468 PGP786468 PQL786468 QAH786468 QKD786468 QTZ786468 RDV786468 RNR786468 RXN786468 SHJ786468 SRF786468 TBB786468 TKX786468 TUT786468 UEP786468 UOL786468 UYH786468 VID786468 VRZ786468 WBV786468 WLR786468 WVN786468 F852004 JB852004 SX852004 ACT852004 AMP852004 AWL852004 BGH852004 BQD852004 BZZ852004 CJV852004 CTR852004 DDN852004 DNJ852004 DXF852004 EHB852004 EQX852004 FAT852004 FKP852004 FUL852004 GEH852004 GOD852004 GXZ852004 HHV852004 HRR852004 IBN852004 ILJ852004 IVF852004 JFB852004 JOX852004 JYT852004 KIP852004 KSL852004 LCH852004 LMD852004 LVZ852004 MFV852004 MPR852004 MZN852004 NJJ852004 NTF852004 ODB852004 OMX852004 OWT852004 PGP852004 PQL852004 QAH852004 QKD852004 QTZ852004 RDV852004 RNR852004 RXN852004 SHJ852004 SRF852004 TBB852004 TKX852004 TUT852004 UEP852004 UOL852004 UYH852004 VID852004 VRZ852004 WBV852004 WLR852004 WVN852004 F917540 JB917540 SX917540 ACT917540 AMP917540 AWL917540 BGH917540 BQD917540 BZZ917540 CJV917540 CTR917540 DDN917540 DNJ917540 DXF917540 EHB917540 EQX917540 FAT917540 FKP917540 FUL917540 GEH917540 GOD917540 GXZ917540 HHV917540 HRR917540 IBN917540 ILJ917540 IVF917540 JFB917540 JOX917540 JYT917540 KIP917540 KSL917540 LCH917540 LMD917540 LVZ917540 MFV917540 MPR917540 MZN917540 NJJ917540 NTF917540 ODB917540 OMX917540 OWT917540 PGP917540 PQL917540 QAH917540 QKD917540 QTZ917540 RDV917540 RNR917540 RXN917540 SHJ917540 SRF917540 TBB917540 TKX917540 TUT917540 UEP917540 UOL917540 UYH917540 VID917540 VRZ917540 WBV917540 WLR917540 WVN917540 F983076 JB983076 SX983076 ACT983076 AMP983076 AWL983076 BGH983076 BQD983076 BZZ983076 CJV983076 CTR983076 DDN983076 DNJ983076 DXF983076 EHB983076 EQX983076 FAT983076 FKP983076 FUL983076 GEH983076 GOD983076 GXZ983076 HHV983076 HRR983076 IBN983076 ILJ983076 IVF983076 JFB983076 JOX983076 JYT983076 KIP983076 KSL983076 LCH983076 LMD983076 LVZ983076 MFV983076 MPR983076 MZN983076 NJJ983076 NTF983076 ODB983076 OMX983076 OWT983076 PGP983076 PQL983076 QAH983076 QKD983076 QTZ983076 RDV983076 RNR983076 RXN983076 SHJ983076 SRF983076 TBB983076 TKX983076 TUT983076 UEP983076 UOL983076 UYH983076 VID983076 VRZ983076 WBV983076 WLR983076 WVN983076 F37 JB37 SX37 ACT37 AMP37 AWL37 BGH37 BQD37 BZZ37 CJV37 CTR37 DDN37 DNJ37 DXF37 EHB37 EQX37 FAT37 FKP37 FUL37 GEH37 GOD37 GXZ37 HHV37 HRR37 IBN37 ILJ37 IVF37 JFB37 JOX37 JYT37 KIP37 KSL37 LCH37 LMD37 LVZ37 MFV37 MPR37 MZN37 NJJ37 NTF37 ODB37 OMX37 OWT37 PGP37 PQL37 QAH37 QKD37 QTZ37 RDV37 RNR37 RXN37 SHJ37 SRF37 TBB37 TKX37 TUT37 UEP37 UOL37 UYH37 VID37 VRZ37 WBV37 WLR37 WVN37" xr:uid="{38B633A3-B6B5-407C-90FB-DADEFE4A9DD4}"/>
    <dataValidation allowBlank="1" showInputMessage="1" showErrorMessage="1" promptTitle="Výkaz výměr:" prompt="způsob stanovení množství položky, nebo odkaz na příslušnou přílohu dokumentace." sqref="F65573 JB65573 SX65573 ACT65573 AMP65573 AWL65573 BGH65573 BQD65573 BZZ65573 CJV65573 CTR65573 DDN65573 DNJ65573 DXF65573 EHB65573 EQX65573 FAT65573 FKP65573 FUL65573 GEH65573 GOD65573 GXZ65573 HHV65573 HRR65573 IBN65573 ILJ65573 IVF65573 JFB65573 JOX65573 JYT65573 KIP65573 KSL65573 LCH65573 LMD65573 LVZ65573 MFV65573 MPR65573 MZN65573 NJJ65573 NTF65573 ODB65573 OMX65573 OWT65573 PGP65573 PQL65573 QAH65573 QKD65573 QTZ65573 RDV65573 RNR65573 RXN65573 SHJ65573 SRF65573 TBB65573 TKX65573 TUT65573 UEP65573 UOL65573 UYH65573 VID65573 VRZ65573 WBV65573 WLR65573 WVN65573 F131109 JB131109 SX131109 ACT131109 AMP131109 AWL131109 BGH131109 BQD131109 BZZ131109 CJV131109 CTR131109 DDN131109 DNJ131109 DXF131109 EHB131109 EQX131109 FAT131109 FKP131109 FUL131109 GEH131109 GOD131109 GXZ131109 HHV131109 HRR131109 IBN131109 ILJ131109 IVF131109 JFB131109 JOX131109 JYT131109 KIP131109 KSL131109 LCH131109 LMD131109 LVZ131109 MFV131109 MPR131109 MZN131109 NJJ131109 NTF131109 ODB131109 OMX131109 OWT131109 PGP131109 PQL131109 QAH131109 QKD131109 QTZ131109 RDV131109 RNR131109 RXN131109 SHJ131109 SRF131109 TBB131109 TKX131109 TUT131109 UEP131109 UOL131109 UYH131109 VID131109 VRZ131109 WBV131109 WLR131109 WVN131109 F196645 JB196645 SX196645 ACT196645 AMP196645 AWL196645 BGH196645 BQD196645 BZZ196645 CJV196645 CTR196645 DDN196645 DNJ196645 DXF196645 EHB196645 EQX196645 FAT196645 FKP196645 FUL196645 GEH196645 GOD196645 GXZ196645 HHV196645 HRR196645 IBN196645 ILJ196645 IVF196645 JFB196645 JOX196645 JYT196645 KIP196645 KSL196645 LCH196645 LMD196645 LVZ196645 MFV196645 MPR196645 MZN196645 NJJ196645 NTF196645 ODB196645 OMX196645 OWT196645 PGP196645 PQL196645 QAH196645 QKD196645 QTZ196645 RDV196645 RNR196645 RXN196645 SHJ196645 SRF196645 TBB196645 TKX196645 TUT196645 UEP196645 UOL196645 UYH196645 VID196645 VRZ196645 WBV196645 WLR196645 WVN196645 F262181 JB262181 SX262181 ACT262181 AMP262181 AWL262181 BGH262181 BQD262181 BZZ262181 CJV262181 CTR262181 DDN262181 DNJ262181 DXF262181 EHB262181 EQX262181 FAT262181 FKP262181 FUL262181 GEH262181 GOD262181 GXZ262181 HHV262181 HRR262181 IBN262181 ILJ262181 IVF262181 JFB262181 JOX262181 JYT262181 KIP262181 KSL262181 LCH262181 LMD262181 LVZ262181 MFV262181 MPR262181 MZN262181 NJJ262181 NTF262181 ODB262181 OMX262181 OWT262181 PGP262181 PQL262181 QAH262181 QKD262181 QTZ262181 RDV262181 RNR262181 RXN262181 SHJ262181 SRF262181 TBB262181 TKX262181 TUT262181 UEP262181 UOL262181 UYH262181 VID262181 VRZ262181 WBV262181 WLR262181 WVN262181 F327717 JB327717 SX327717 ACT327717 AMP327717 AWL327717 BGH327717 BQD327717 BZZ327717 CJV327717 CTR327717 DDN327717 DNJ327717 DXF327717 EHB327717 EQX327717 FAT327717 FKP327717 FUL327717 GEH327717 GOD327717 GXZ327717 HHV327717 HRR327717 IBN327717 ILJ327717 IVF327717 JFB327717 JOX327717 JYT327717 KIP327717 KSL327717 LCH327717 LMD327717 LVZ327717 MFV327717 MPR327717 MZN327717 NJJ327717 NTF327717 ODB327717 OMX327717 OWT327717 PGP327717 PQL327717 QAH327717 QKD327717 QTZ327717 RDV327717 RNR327717 RXN327717 SHJ327717 SRF327717 TBB327717 TKX327717 TUT327717 UEP327717 UOL327717 UYH327717 VID327717 VRZ327717 WBV327717 WLR327717 WVN327717 F393253 JB393253 SX393253 ACT393253 AMP393253 AWL393253 BGH393253 BQD393253 BZZ393253 CJV393253 CTR393253 DDN393253 DNJ393253 DXF393253 EHB393253 EQX393253 FAT393253 FKP393253 FUL393253 GEH393253 GOD393253 GXZ393253 HHV393253 HRR393253 IBN393253 ILJ393253 IVF393253 JFB393253 JOX393253 JYT393253 KIP393253 KSL393253 LCH393253 LMD393253 LVZ393253 MFV393253 MPR393253 MZN393253 NJJ393253 NTF393253 ODB393253 OMX393253 OWT393253 PGP393253 PQL393253 QAH393253 QKD393253 QTZ393253 RDV393253 RNR393253 RXN393253 SHJ393253 SRF393253 TBB393253 TKX393253 TUT393253 UEP393253 UOL393253 UYH393253 VID393253 VRZ393253 WBV393253 WLR393253 WVN393253 F458789 JB458789 SX458789 ACT458789 AMP458789 AWL458789 BGH458789 BQD458789 BZZ458789 CJV458789 CTR458789 DDN458789 DNJ458789 DXF458789 EHB458789 EQX458789 FAT458789 FKP458789 FUL458789 GEH458789 GOD458789 GXZ458789 HHV458789 HRR458789 IBN458789 ILJ458789 IVF458789 JFB458789 JOX458789 JYT458789 KIP458789 KSL458789 LCH458789 LMD458789 LVZ458789 MFV458789 MPR458789 MZN458789 NJJ458789 NTF458789 ODB458789 OMX458789 OWT458789 PGP458789 PQL458789 QAH458789 QKD458789 QTZ458789 RDV458789 RNR458789 RXN458789 SHJ458789 SRF458789 TBB458789 TKX458789 TUT458789 UEP458789 UOL458789 UYH458789 VID458789 VRZ458789 WBV458789 WLR458789 WVN458789 F524325 JB524325 SX524325 ACT524325 AMP524325 AWL524325 BGH524325 BQD524325 BZZ524325 CJV524325 CTR524325 DDN524325 DNJ524325 DXF524325 EHB524325 EQX524325 FAT524325 FKP524325 FUL524325 GEH524325 GOD524325 GXZ524325 HHV524325 HRR524325 IBN524325 ILJ524325 IVF524325 JFB524325 JOX524325 JYT524325 KIP524325 KSL524325 LCH524325 LMD524325 LVZ524325 MFV524325 MPR524325 MZN524325 NJJ524325 NTF524325 ODB524325 OMX524325 OWT524325 PGP524325 PQL524325 QAH524325 QKD524325 QTZ524325 RDV524325 RNR524325 RXN524325 SHJ524325 SRF524325 TBB524325 TKX524325 TUT524325 UEP524325 UOL524325 UYH524325 VID524325 VRZ524325 WBV524325 WLR524325 WVN524325 F589861 JB589861 SX589861 ACT589861 AMP589861 AWL589861 BGH589861 BQD589861 BZZ589861 CJV589861 CTR589861 DDN589861 DNJ589861 DXF589861 EHB589861 EQX589861 FAT589861 FKP589861 FUL589861 GEH589861 GOD589861 GXZ589861 HHV589861 HRR589861 IBN589861 ILJ589861 IVF589861 JFB589861 JOX589861 JYT589861 KIP589861 KSL589861 LCH589861 LMD589861 LVZ589861 MFV589861 MPR589861 MZN589861 NJJ589861 NTF589861 ODB589861 OMX589861 OWT589861 PGP589861 PQL589861 QAH589861 QKD589861 QTZ589861 RDV589861 RNR589861 RXN589861 SHJ589861 SRF589861 TBB589861 TKX589861 TUT589861 UEP589861 UOL589861 UYH589861 VID589861 VRZ589861 WBV589861 WLR589861 WVN589861 F655397 JB655397 SX655397 ACT655397 AMP655397 AWL655397 BGH655397 BQD655397 BZZ655397 CJV655397 CTR655397 DDN655397 DNJ655397 DXF655397 EHB655397 EQX655397 FAT655397 FKP655397 FUL655397 GEH655397 GOD655397 GXZ655397 HHV655397 HRR655397 IBN655397 ILJ655397 IVF655397 JFB655397 JOX655397 JYT655397 KIP655397 KSL655397 LCH655397 LMD655397 LVZ655397 MFV655397 MPR655397 MZN655397 NJJ655397 NTF655397 ODB655397 OMX655397 OWT655397 PGP655397 PQL655397 QAH655397 QKD655397 QTZ655397 RDV655397 RNR655397 RXN655397 SHJ655397 SRF655397 TBB655397 TKX655397 TUT655397 UEP655397 UOL655397 UYH655397 VID655397 VRZ655397 WBV655397 WLR655397 WVN655397 F720933 JB720933 SX720933 ACT720933 AMP720933 AWL720933 BGH720933 BQD720933 BZZ720933 CJV720933 CTR720933 DDN720933 DNJ720933 DXF720933 EHB720933 EQX720933 FAT720933 FKP720933 FUL720933 GEH720933 GOD720933 GXZ720933 HHV720933 HRR720933 IBN720933 ILJ720933 IVF720933 JFB720933 JOX720933 JYT720933 KIP720933 KSL720933 LCH720933 LMD720933 LVZ720933 MFV720933 MPR720933 MZN720933 NJJ720933 NTF720933 ODB720933 OMX720933 OWT720933 PGP720933 PQL720933 QAH720933 QKD720933 QTZ720933 RDV720933 RNR720933 RXN720933 SHJ720933 SRF720933 TBB720933 TKX720933 TUT720933 UEP720933 UOL720933 UYH720933 VID720933 VRZ720933 WBV720933 WLR720933 WVN720933 F786469 JB786469 SX786469 ACT786469 AMP786469 AWL786469 BGH786469 BQD786469 BZZ786469 CJV786469 CTR786469 DDN786469 DNJ786469 DXF786469 EHB786469 EQX786469 FAT786469 FKP786469 FUL786469 GEH786469 GOD786469 GXZ786469 HHV786469 HRR786469 IBN786469 ILJ786469 IVF786469 JFB786469 JOX786469 JYT786469 KIP786469 KSL786469 LCH786469 LMD786469 LVZ786469 MFV786469 MPR786469 MZN786469 NJJ786469 NTF786469 ODB786469 OMX786469 OWT786469 PGP786469 PQL786469 QAH786469 QKD786469 QTZ786469 RDV786469 RNR786469 RXN786469 SHJ786469 SRF786469 TBB786469 TKX786469 TUT786469 UEP786469 UOL786469 UYH786469 VID786469 VRZ786469 WBV786469 WLR786469 WVN786469 F852005 JB852005 SX852005 ACT852005 AMP852005 AWL852005 BGH852005 BQD852005 BZZ852005 CJV852005 CTR852005 DDN852005 DNJ852005 DXF852005 EHB852005 EQX852005 FAT852005 FKP852005 FUL852005 GEH852005 GOD852005 GXZ852005 HHV852005 HRR852005 IBN852005 ILJ852005 IVF852005 JFB852005 JOX852005 JYT852005 KIP852005 KSL852005 LCH852005 LMD852005 LVZ852005 MFV852005 MPR852005 MZN852005 NJJ852005 NTF852005 ODB852005 OMX852005 OWT852005 PGP852005 PQL852005 QAH852005 QKD852005 QTZ852005 RDV852005 RNR852005 RXN852005 SHJ852005 SRF852005 TBB852005 TKX852005 TUT852005 UEP852005 UOL852005 UYH852005 VID852005 VRZ852005 WBV852005 WLR852005 WVN852005 F917541 JB917541 SX917541 ACT917541 AMP917541 AWL917541 BGH917541 BQD917541 BZZ917541 CJV917541 CTR917541 DDN917541 DNJ917541 DXF917541 EHB917541 EQX917541 FAT917541 FKP917541 FUL917541 GEH917541 GOD917541 GXZ917541 HHV917541 HRR917541 IBN917541 ILJ917541 IVF917541 JFB917541 JOX917541 JYT917541 KIP917541 KSL917541 LCH917541 LMD917541 LVZ917541 MFV917541 MPR917541 MZN917541 NJJ917541 NTF917541 ODB917541 OMX917541 OWT917541 PGP917541 PQL917541 QAH917541 QKD917541 QTZ917541 RDV917541 RNR917541 RXN917541 SHJ917541 SRF917541 TBB917541 TKX917541 TUT917541 UEP917541 UOL917541 UYH917541 VID917541 VRZ917541 WBV917541 WLR917541 WVN917541 F983077 JB983077 SX983077 ACT983077 AMP983077 AWL983077 BGH983077 BQD983077 BZZ983077 CJV983077 CTR983077 DDN983077 DNJ983077 DXF983077 EHB983077 EQX983077 FAT983077 FKP983077 FUL983077 GEH983077 GOD983077 GXZ983077 HHV983077 HRR983077 IBN983077 ILJ983077 IVF983077 JFB983077 JOX983077 JYT983077 KIP983077 KSL983077 LCH983077 LMD983077 LVZ983077 MFV983077 MPR983077 MZN983077 NJJ983077 NTF983077 ODB983077 OMX983077 OWT983077 PGP983077 PQL983077 QAH983077 QKD983077 QTZ983077 RDV983077 RNR983077 RXN983077 SHJ983077 SRF983077 TBB983077 TKX983077 TUT983077 UEP983077 UOL983077 UYH983077 VID983077 VRZ983077 WBV983077 WLR983077 WVN983077 F38 JB38 SX38 ACT38 AMP38 AWL38 BGH38 BQD38 BZZ38 CJV38 CTR38 DDN38 DNJ38 DXF38 EHB38 EQX38 FAT38 FKP38 FUL38 GEH38 GOD38 GXZ38 HHV38 HRR38 IBN38 ILJ38 IVF38 JFB38 JOX38 JYT38 KIP38 KSL38 LCH38 LMD38 LVZ38 MFV38 MPR38 MZN38 NJJ38 NTF38 ODB38 OMX38 OWT38 PGP38 PQL38 QAH38 QKD38 QTZ38 RDV38 RNR38 RXN38 SHJ38 SRF38 TBB38 TKX38 TUT38 UEP38 UOL38 UYH38 VID38 VRZ38 WBV38 WLR38 WVN38" xr:uid="{B440281F-5C90-4F23-9B99-103662A43D5B}"/>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WVN983078:WVN983080 F65574:F65576 JB65574:JB65576 SX65574:SX65576 ACT65574:ACT65576 AMP65574:AMP65576 AWL65574:AWL65576 BGH65574:BGH65576 BQD65574:BQD65576 BZZ65574:BZZ65576 CJV65574:CJV65576 CTR65574:CTR65576 DDN65574:DDN65576 DNJ65574:DNJ65576 DXF65574:DXF65576 EHB65574:EHB65576 EQX65574:EQX65576 FAT65574:FAT65576 FKP65574:FKP65576 FUL65574:FUL65576 GEH65574:GEH65576 GOD65574:GOD65576 GXZ65574:GXZ65576 HHV65574:HHV65576 HRR65574:HRR65576 IBN65574:IBN65576 ILJ65574:ILJ65576 IVF65574:IVF65576 JFB65574:JFB65576 JOX65574:JOX65576 JYT65574:JYT65576 KIP65574:KIP65576 KSL65574:KSL65576 LCH65574:LCH65576 LMD65574:LMD65576 LVZ65574:LVZ65576 MFV65574:MFV65576 MPR65574:MPR65576 MZN65574:MZN65576 NJJ65574:NJJ65576 NTF65574:NTF65576 ODB65574:ODB65576 OMX65574:OMX65576 OWT65574:OWT65576 PGP65574:PGP65576 PQL65574:PQL65576 QAH65574:QAH65576 QKD65574:QKD65576 QTZ65574:QTZ65576 RDV65574:RDV65576 RNR65574:RNR65576 RXN65574:RXN65576 SHJ65574:SHJ65576 SRF65574:SRF65576 TBB65574:TBB65576 TKX65574:TKX65576 TUT65574:TUT65576 UEP65574:UEP65576 UOL65574:UOL65576 UYH65574:UYH65576 VID65574:VID65576 VRZ65574:VRZ65576 WBV65574:WBV65576 WLR65574:WLR65576 WVN65574:WVN65576 F131110:F131112 JB131110:JB131112 SX131110:SX131112 ACT131110:ACT131112 AMP131110:AMP131112 AWL131110:AWL131112 BGH131110:BGH131112 BQD131110:BQD131112 BZZ131110:BZZ131112 CJV131110:CJV131112 CTR131110:CTR131112 DDN131110:DDN131112 DNJ131110:DNJ131112 DXF131110:DXF131112 EHB131110:EHB131112 EQX131110:EQX131112 FAT131110:FAT131112 FKP131110:FKP131112 FUL131110:FUL131112 GEH131110:GEH131112 GOD131110:GOD131112 GXZ131110:GXZ131112 HHV131110:HHV131112 HRR131110:HRR131112 IBN131110:IBN131112 ILJ131110:ILJ131112 IVF131110:IVF131112 JFB131110:JFB131112 JOX131110:JOX131112 JYT131110:JYT131112 KIP131110:KIP131112 KSL131110:KSL131112 LCH131110:LCH131112 LMD131110:LMD131112 LVZ131110:LVZ131112 MFV131110:MFV131112 MPR131110:MPR131112 MZN131110:MZN131112 NJJ131110:NJJ131112 NTF131110:NTF131112 ODB131110:ODB131112 OMX131110:OMX131112 OWT131110:OWT131112 PGP131110:PGP131112 PQL131110:PQL131112 QAH131110:QAH131112 QKD131110:QKD131112 QTZ131110:QTZ131112 RDV131110:RDV131112 RNR131110:RNR131112 RXN131110:RXN131112 SHJ131110:SHJ131112 SRF131110:SRF131112 TBB131110:TBB131112 TKX131110:TKX131112 TUT131110:TUT131112 UEP131110:UEP131112 UOL131110:UOL131112 UYH131110:UYH131112 VID131110:VID131112 VRZ131110:VRZ131112 WBV131110:WBV131112 WLR131110:WLR131112 WVN131110:WVN131112 F196646:F196648 JB196646:JB196648 SX196646:SX196648 ACT196646:ACT196648 AMP196646:AMP196648 AWL196646:AWL196648 BGH196646:BGH196648 BQD196646:BQD196648 BZZ196646:BZZ196648 CJV196646:CJV196648 CTR196646:CTR196648 DDN196646:DDN196648 DNJ196646:DNJ196648 DXF196646:DXF196648 EHB196646:EHB196648 EQX196646:EQX196648 FAT196646:FAT196648 FKP196646:FKP196648 FUL196646:FUL196648 GEH196646:GEH196648 GOD196646:GOD196648 GXZ196646:GXZ196648 HHV196646:HHV196648 HRR196646:HRR196648 IBN196646:IBN196648 ILJ196646:ILJ196648 IVF196646:IVF196648 JFB196646:JFB196648 JOX196646:JOX196648 JYT196646:JYT196648 KIP196646:KIP196648 KSL196646:KSL196648 LCH196646:LCH196648 LMD196646:LMD196648 LVZ196646:LVZ196648 MFV196646:MFV196648 MPR196646:MPR196648 MZN196646:MZN196648 NJJ196646:NJJ196648 NTF196646:NTF196648 ODB196646:ODB196648 OMX196646:OMX196648 OWT196646:OWT196648 PGP196646:PGP196648 PQL196646:PQL196648 QAH196646:QAH196648 QKD196646:QKD196648 QTZ196646:QTZ196648 RDV196646:RDV196648 RNR196646:RNR196648 RXN196646:RXN196648 SHJ196646:SHJ196648 SRF196646:SRF196648 TBB196646:TBB196648 TKX196646:TKX196648 TUT196646:TUT196648 UEP196646:UEP196648 UOL196646:UOL196648 UYH196646:UYH196648 VID196646:VID196648 VRZ196646:VRZ196648 WBV196646:WBV196648 WLR196646:WLR196648 WVN196646:WVN196648 F262182:F262184 JB262182:JB262184 SX262182:SX262184 ACT262182:ACT262184 AMP262182:AMP262184 AWL262182:AWL262184 BGH262182:BGH262184 BQD262182:BQD262184 BZZ262182:BZZ262184 CJV262182:CJV262184 CTR262182:CTR262184 DDN262182:DDN262184 DNJ262182:DNJ262184 DXF262182:DXF262184 EHB262182:EHB262184 EQX262182:EQX262184 FAT262182:FAT262184 FKP262182:FKP262184 FUL262182:FUL262184 GEH262182:GEH262184 GOD262182:GOD262184 GXZ262182:GXZ262184 HHV262182:HHV262184 HRR262182:HRR262184 IBN262182:IBN262184 ILJ262182:ILJ262184 IVF262182:IVF262184 JFB262182:JFB262184 JOX262182:JOX262184 JYT262182:JYT262184 KIP262182:KIP262184 KSL262182:KSL262184 LCH262182:LCH262184 LMD262182:LMD262184 LVZ262182:LVZ262184 MFV262182:MFV262184 MPR262182:MPR262184 MZN262182:MZN262184 NJJ262182:NJJ262184 NTF262182:NTF262184 ODB262182:ODB262184 OMX262182:OMX262184 OWT262182:OWT262184 PGP262182:PGP262184 PQL262182:PQL262184 QAH262182:QAH262184 QKD262182:QKD262184 QTZ262182:QTZ262184 RDV262182:RDV262184 RNR262182:RNR262184 RXN262182:RXN262184 SHJ262182:SHJ262184 SRF262182:SRF262184 TBB262182:TBB262184 TKX262182:TKX262184 TUT262182:TUT262184 UEP262182:UEP262184 UOL262182:UOL262184 UYH262182:UYH262184 VID262182:VID262184 VRZ262182:VRZ262184 WBV262182:WBV262184 WLR262182:WLR262184 WVN262182:WVN262184 F327718:F327720 JB327718:JB327720 SX327718:SX327720 ACT327718:ACT327720 AMP327718:AMP327720 AWL327718:AWL327720 BGH327718:BGH327720 BQD327718:BQD327720 BZZ327718:BZZ327720 CJV327718:CJV327720 CTR327718:CTR327720 DDN327718:DDN327720 DNJ327718:DNJ327720 DXF327718:DXF327720 EHB327718:EHB327720 EQX327718:EQX327720 FAT327718:FAT327720 FKP327718:FKP327720 FUL327718:FUL327720 GEH327718:GEH327720 GOD327718:GOD327720 GXZ327718:GXZ327720 HHV327718:HHV327720 HRR327718:HRR327720 IBN327718:IBN327720 ILJ327718:ILJ327720 IVF327718:IVF327720 JFB327718:JFB327720 JOX327718:JOX327720 JYT327718:JYT327720 KIP327718:KIP327720 KSL327718:KSL327720 LCH327718:LCH327720 LMD327718:LMD327720 LVZ327718:LVZ327720 MFV327718:MFV327720 MPR327718:MPR327720 MZN327718:MZN327720 NJJ327718:NJJ327720 NTF327718:NTF327720 ODB327718:ODB327720 OMX327718:OMX327720 OWT327718:OWT327720 PGP327718:PGP327720 PQL327718:PQL327720 QAH327718:QAH327720 QKD327718:QKD327720 QTZ327718:QTZ327720 RDV327718:RDV327720 RNR327718:RNR327720 RXN327718:RXN327720 SHJ327718:SHJ327720 SRF327718:SRF327720 TBB327718:TBB327720 TKX327718:TKX327720 TUT327718:TUT327720 UEP327718:UEP327720 UOL327718:UOL327720 UYH327718:UYH327720 VID327718:VID327720 VRZ327718:VRZ327720 WBV327718:WBV327720 WLR327718:WLR327720 WVN327718:WVN327720 F393254:F393256 JB393254:JB393256 SX393254:SX393256 ACT393254:ACT393256 AMP393254:AMP393256 AWL393254:AWL393256 BGH393254:BGH393256 BQD393254:BQD393256 BZZ393254:BZZ393256 CJV393254:CJV393256 CTR393254:CTR393256 DDN393254:DDN393256 DNJ393254:DNJ393256 DXF393254:DXF393256 EHB393254:EHB393256 EQX393254:EQX393256 FAT393254:FAT393256 FKP393254:FKP393256 FUL393254:FUL393256 GEH393254:GEH393256 GOD393254:GOD393256 GXZ393254:GXZ393256 HHV393254:HHV393256 HRR393254:HRR393256 IBN393254:IBN393256 ILJ393254:ILJ393256 IVF393254:IVF393256 JFB393254:JFB393256 JOX393254:JOX393256 JYT393254:JYT393256 KIP393254:KIP393256 KSL393254:KSL393256 LCH393254:LCH393256 LMD393254:LMD393256 LVZ393254:LVZ393256 MFV393254:MFV393256 MPR393254:MPR393256 MZN393254:MZN393256 NJJ393254:NJJ393256 NTF393254:NTF393256 ODB393254:ODB393256 OMX393254:OMX393256 OWT393254:OWT393256 PGP393254:PGP393256 PQL393254:PQL393256 QAH393254:QAH393256 QKD393254:QKD393256 QTZ393254:QTZ393256 RDV393254:RDV393256 RNR393254:RNR393256 RXN393254:RXN393256 SHJ393254:SHJ393256 SRF393254:SRF393256 TBB393254:TBB393256 TKX393254:TKX393256 TUT393254:TUT393256 UEP393254:UEP393256 UOL393254:UOL393256 UYH393254:UYH393256 VID393254:VID393256 VRZ393254:VRZ393256 WBV393254:WBV393256 WLR393254:WLR393256 WVN393254:WVN393256 F458790:F458792 JB458790:JB458792 SX458790:SX458792 ACT458790:ACT458792 AMP458790:AMP458792 AWL458790:AWL458792 BGH458790:BGH458792 BQD458790:BQD458792 BZZ458790:BZZ458792 CJV458790:CJV458792 CTR458790:CTR458792 DDN458790:DDN458792 DNJ458790:DNJ458792 DXF458790:DXF458792 EHB458790:EHB458792 EQX458790:EQX458792 FAT458790:FAT458792 FKP458790:FKP458792 FUL458790:FUL458792 GEH458790:GEH458792 GOD458790:GOD458792 GXZ458790:GXZ458792 HHV458790:HHV458792 HRR458790:HRR458792 IBN458790:IBN458792 ILJ458790:ILJ458792 IVF458790:IVF458792 JFB458790:JFB458792 JOX458790:JOX458792 JYT458790:JYT458792 KIP458790:KIP458792 KSL458790:KSL458792 LCH458790:LCH458792 LMD458790:LMD458792 LVZ458790:LVZ458792 MFV458790:MFV458792 MPR458790:MPR458792 MZN458790:MZN458792 NJJ458790:NJJ458792 NTF458790:NTF458792 ODB458790:ODB458792 OMX458790:OMX458792 OWT458790:OWT458792 PGP458790:PGP458792 PQL458790:PQL458792 QAH458790:QAH458792 QKD458790:QKD458792 QTZ458790:QTZ458792 RDV458790:RDV458792 RNR458790:RNR458792 RXN458790:RXN458792 SHJ458790:SHJ458792 SRF458790:SRF458792 TBB458790:TBB458792 TKX458790:TKX458792 TUT458790:TUT458792 UEP458790:UEP458792 UOL458790:UOL458792 UYH458790:UYH458792 VID458790:VID458792 VRZ458790:VRZ458792 WBV458790:WBV458792 WLR458790:WLR458792 WVN458790:WVN458792 F524326:F524328 JB524326:JB524328 SX524326:SX524328 ACT524326:ACT524328 AMP524326:AMP524328 AWL524326:AWL524328 BGH524326:BGH524328 BQD524326:BQD524328 BZZ524326:BZZ524328 CJV524326:CJV524328 CTR524326:CTR524328 DDN524326:DDN524328 DNJ524326:DNJ524328 DXF524326:DXF524328 EHB524326:EHB524328 EQX524326:EQX524328 FAT524326:FAT524328 FKP524326:FKP524328 FUL524326:FUL524328 GEH524326:GEH524328 GOD524326:GOD524328 GXZ524326:GXZ524328 HHV524326:HHV524328 HRR524326:HRR524328 IBN524326:IBN524328 ILJ524326:ILJ524328 IVF524326:IVF524328 JFB524326:JFB524328 JOX524326:JOX524328 JYT524326:JYT524328 KIP524326:KIP524328 KSL524326:KSL524328 LCH524326:LCH524328 LMD524326:LMD524328 LVZ524326:LVZ524328 MFV524326:MFV524328 MPR524326:MPR524328 MZN524326:MZN524328 NJJ524326:NJJ524328 NTF524326:NTF524328 ODB524326:ODB524328 OMX524326:OMX524328 OWT524326:OWT524328 PGP524326:PGP524328 PQL524326:PQL524328 QAH524326:QAH524328 QKD524326:QKD524328 QTZ524326:QTZ524328 RDV524326:RDV524328 RNR524326:RNR524328 RXN524326:RXN524328 SHJ524326:SHJ524328 SRF524326:SRF524328 TBB524326:TBB524328 TKX524326:TKX524328 TUT524326:TUT524328 UEP524326:UEP524328 UOL524326:UOL524328 UYH524326:UYH524328 VID524326:VID524328 VRZ524326:VRZ524328 WBV524326:WBV524328 WLR524326:WLR524328 WVN524326:WVN524328 F589862:F589864 JB589862:JB589864 SX589862:SX589864 ACT589862:ACT589864 AMP589862:AMP589864 AWL589862:AWL589864 BGH589862:BGH589864 BQD589862:BQD589864 BZZ589862:BZZ589864 CJV589862:CJV589864 CTR589862:CTR589864 DDN589862:DDN589864 DNJ589862:DNJ589864 DXF589862:DXF589864 EHB589862:EHB589864 EQX589862:EQX589864 FAT589862:FAT589864 FKP589862:FKP589864 FUL589862:FUL589864 GEH589862:GEH589864 GOD589862:GOD589864 GXZ589862:GXZ589864 HHV589862:HHV589864 HRR589862:HRR589864 IBN589862:IBN589864 ILJ589862:ILJ589864 IVF589862:IVF589864 JFB589862:JFB589864 JOX589862:JOX589864 JYT589862:JYT589864 KIP589862:KIP589864 KSL589862:KSL589864 LCH589862:LCH589864 LMD589862:LMD589864 LVZ589862:LVZ589864 MFV589862:MFV589864 MPR589862:MPR589864 MZN589862:MZN589864 NJJ589862:NJJ589864 NTF589862:NTF589864 ODB589862:ODB589864 OMX589862:OMX589864 OWT589862:OWT589864 PGP589862:PGP589864 PQL589862:PQL589864 QAH589862:QAH589864 QKD589862:QKD589864 QTZ589862:QTZ589864 RDV589862:RDV589864 RNR589862:RNR589864 RXN589862:RXN589864 SHJ589862:SHJ589864 SRF589862:SRF589864 TBB589862:TBB589864 TKX589862:TKX589864 TUT589862:TUT589864 UEP589862:UEP589864 UOL589862:UOL589864 UYH589862:UYH589864 VID589862:VID589864 VRZ589862:VRZ589864 WBV589862:WBV589864 WLR589862:WLR589864 WVN589862:WVN589864 F655398:F655400 JB655398:JB655400 SX655398:SX655400 ACT655398:ACT655400 AMP655398:AMP655400 AWL655398:AWL655400 BGH655398:BGH655400 BQD655398:BQD655400 BZZ655398:BZZ655400 CJV655398:CJV655400 CTR655398:CTR655400 DDN655398:DDN655400 DNJ655398:DNJ655400 DXF655398:DXF655400 EHB655398:EHB655400 EQX655398:EQX655400 FAT655398:FAT655400 FKP655398:FKP655400 FUL655398:FUL655400 GEH655398:GEH655400 GOD655398:GOD655400 GXZ655398:GXZ655400 HHV655398:HHV655400 HRR655398:HRR655400 IBN655398:IBN655400 ILJ655398:ILJ655400 IVF655398:IVF655400 JFB655398:JFB655400 JOX655398:JOX655400 JYT655398:JYT655400 KIP655398:KIP655400 KSL655398:KSL655400 LCH655398:LCH655400 LMD655398:LMD655400 LVZ655398:LVZ655400 MFV655398:MFV655400 MPR655398:MPR655400 MZN655398:MZN655400 NJJ655398:NJJ655400 NTF655398:NTF655400 ODB655398:ODB655400 OMX655398:OMX655400 OWT655398:OWT655400 PGP655398:PGP655400 PQL655398:PQL655400 QAH655398:QAH655400 QKD655398:QKD655400 QTZ655398:QTZ655400 RDV655398:RDV655400 RNR655398:RNR655400 RXN655398:RXN655400 SHJ655398:SHJ655400 SRF655398:SRF655400 TBB655398:TBB655400 TKX655398:TKX655400 TUT655398:TUT655400 UEP655398:UEP655400 UOL655398:UOL655400 UYH655398:UYH655400 VID655398:VID655400 VRZ655398:VRZ655400 WBV655398:WBV655400 WLR655398:WLR655400 WVN655398:WVN655400 F720934:F720936 JB720934:JB720936 SX720934:SX720936 ACT720934:ACT720936 AMP720934:AMP720936 AWL720934:AWL720936 BGH720934:BGH720936 BQD720934:BQD720936 BZZ720934:BZZ720936 CJV720934:CJV720936 CTR720934:CTR720936 DDN720934:DDN720936 DNJ720934:DNJ720936 DXF720934:DXF720936 EHB720934:EHB720936 EQX720934:EQX720936 FAT720934:FAT720936 FKP720934:FKP720936 FUL720934:FUL720936 GEH720934:GEH720936 GOD720934:GOD720936 GXZ720934:GXZ720936 HHV720934:HHV720936 HRR720934:HRR720936 IBN720934:IBN720936 ILJ720934:ILJ720936 IVF720934:IVF720936 JFB720934:JFB720936 JOX720934:JOX720936 JYT720934:JYT720936 KIP720934:KIP720936 KSL720934:KSL720936 LCH720934:LCH720936 LMD720934:LMD720936 LVZ720934:LVZ720936 MFV720934:MFV720936 MPR720934:MPR720936 MZN720934:MZN720936 NJJ720934:NJJ720936 NTF720934:NTF720936 ODB720934:ODB720936 OMX720934:OMX720936 OWT720934:OWT720936 PGP720934:PGP720936 PQL720934:PQL720936 QAH720934:QAH720936 QKD720934:QKD720936 QTZ720934:QTZ720936 RDV720934:RDV720936 RNR720934:RNR720936 RXN720934:RXN720936 SHJ720934:SHJ720936 SRF720934:SRF720936 TBB720934:TBB720936 TKX720934:TKX720936 TUT720934:TUT720936 UEP720934:UEP720936 UOL720934:UOL720936 UYH720934:UYH720936 VID720934:VID720936 VRZ720934:VRZ720936 WBV720934:WBV720936 WLR720934:WLR720936 WVN720934:WVN720936 F786470:F786472 JB786470:JB786472 SX786470:SX786472 ACT786470:ACT786472 AMP786470:AMP786472 AWL786470:AWL786472 BGH786470:BGH786472 BQD786470:BQD786472 BZZ786470:BZZ786472 CJV786470:CJV786472 CTR786470:CTR786472 DDN786470:DDN786472 DNJ786470:DNJ786472 DXF786470:DXF786472 EHB786470:EHB786472 EQX786470:EQX786472 FAT786470:FAT786472 FKP786470:FKP786472 FUL786470:FUL786472 GEH786470:GEH786472 GOD786470:GOD786472 GXZ786470:GXZ786472 HHV786470:HHV786472 HRR786470:HRR786472 IBN786470:IBN786472 ILJ786470:ILJ786472 IVF786470:IVF786472 JFB786470:JFB786472 JOX786470:JOX786472 JYT786470:JYT786472 KIP786470:KIP786472 KSL786470:KSL786472 LCH786470:LCH786472 LMD786470:LMD786472 LVZ786470:LVZ786472 MFV786470:MFV786472 MPR786470:MPR786472 MZN786470:MZN786472 NJJ786470:NJJ786472 NTF786470:NTF786472 ODB786470:ODB786472 OMX786470:OMX786472 OWT786470:OWT786472 PGP786470:PGP786472 PQL786470:PQL786472 QAH786470:QAH786472 QKD786470:QKD786472 QTZ786470:QTZ786472 RDV786470:RDV786472 RNR786470:RNR786472 RXN786470:RXN786472 SHJ786470:SHJ786472 SRF786470:SRF786472 TBB786470:TBB786472 TKX786470:TKX786472 TUT786470:TUT786472 UEP786470:UEP786472 UOL786470:UOL786472 UYH786470:UYH786472 VID786470:VID786472 VRZ786470:VRZ786472 WBV786470:WBV786472 WLR786470:WLR786472 WVN786470:WVN786472 F852006:F852008 JB852006:JB852008 SX852006:SX852008 ACT852006:ACT852008 AMP852006:AMP852008 AWL852006:AWL852008 BGH852006:BGH852008 BQD852006:BQD852008 BZZ852006:BZZ852008 CJV852006:CJV852008 CTR852006:CTR852008 DDN852006:DDN852008 DNJ852006:DNJ852008 DXF852006:DXF852008 EHB852006:EHB852008 EQX852006:EQX852008 FAT852006:FAT852008 FKP852006:FKP852008 FUL852006:FUL852008 GEH852006:GEH852008 GOD852006:GOD852008 GXZ852006:GXZ852008 HHV852006:HHV852008 HRR852006:HRR852008 IBN852006:IBN852008 ILJ852006:ILJ852008 IVF852006:IVF852008 JFB852006:JFB852008 JOX852006:JOX852008 JYT852006:JYT852008 KIP852006:KIP852008 KSL852006:KSL852008 LCH852006:LCH852008 LMD852006:LMD852008 LVZ852006:LVZ852008 MFV852006:MFV852008 MPR852006:MPR852008 MZN852006:MZN852008 NJJ852006:NJJ852008 NTF852006:NTF852008 ODB852006:ODB852008 OMX852006:OMX852008 OWT852006:OWT852008 PGP852006:PGP852008 PQL852006:PQL852008 QAH852006:QAH852008 QKD852006:QKD852008 QTZ852006:QTZ852008 RDV852006:RDV852008 RNR852006:RNR852008 RXN852006:RXN852008 SHJ852006:SHJ852008 SRF852006:SRF852008 TBB852006:TBB852008 TKX852006:TKX852008 TUT852006:TUT852008 UEP852006:UEP852008 UOL852006:UOL852008 UYH852006:UYH852008 VID852006:VID852008 VRZ852006:VRZ852008 WBV852006:WBV852008 WLR852006:WLR852008 WVN852006:WVN852008 F917542:F917544 JB917542:JB917544 SX917542:SX917544 ACT917542:ACT917544 AMP917542:AMP917544 AWL917542:AWL917544 BGH917542:BGH917544 BQD917542:BQD917544 BZZ917542:BZZ917544 CJV917542:CJV917544 CTR917542:CTR917544 DDN917542:DDN917544 DNJ917542:DNJ917544 DXF917542:DXF917544 EHB917542:EHB917544 EQX917542:EQX917544 FAT917542:FAT917544 FKP917542:FKP917544 FUL917542:FUL917544 GEH917542:GEH917544 GOD917542:GOD917544 GXZ917542:GXZ917544 HHV917542:HHV917544 HRR917542:HRR917544 IBN917542:IBN917544 ILJ917542:ILJ917544 IVF917542:IVF917544 JFB917542:JFB917544 JOX917542:JOX917544 JYT917542:JYT917544 KIP917542:KIP917544 KSL917542:KSL917544 LCH917542:LCH917544 LMD917542:LMD917544 LVZ917542:LVZ917544 MFV917542:MFV917544 MPR917542:MPR917544 MZN917542:MZN917544 NJJ917542:NJJ917544 NTF917542:NTF917544 ODB917542:ODB917544 OMX917542:OMX917544 OWT917542:OWT917544 PGP917542:PGP917544 PQL917542:PQL917544 QAH917542:QAH917544 QKD917542:QKD917544 QTZ917542:QTZ917544 RDV917542:RDV917544 RNR917542:RNR917544 RXN917542:RXN917544 SHJ917542:SHJ917544 SRF917542:SRF917544 TBB917542:TBB917544 TKX917542:TKX917544 TUT917542:TUT917544 UEP917542:UEP917544 UOL917542:UOL917544 UYH917542:UYH917544 VID917542:VID917544 VRZ917542:VRZ917544 WBV917542:WBV917544 WLR917542:WLR917544 WVN917542:WVN917544 F983078:F983080 JB983078:JB983080 SX983078:SX983080 ACT983078:ACT983080 AMP983078:AMP983080 AWL983078:AWL983080 BGH983078:BGH983080 BQD983078:BQD983080 BZZ983078:BZZ983080 CJV983078:CJV983080 CTR983078:CTR983080 DDN983078:DDN983080 DNJ983078:DNJ983080 DXF983078:DXF983080 EHB983078:EHB983080 EQX983078:EQX983080 FAT983078:FAT983080 FKP983078:FKP983080 FUL983078:FUL983080 GEH983078:GEH983080 GOD983078:GOD983080 GXZ983078:GXZ983080 HHV983078:HHV983080 HRR983078:HRR983080 IBN983078:IBN983080 ILJ983078:ILJ983080 IVF983078:IVF983080 JFB983078:JFB983080 JOX983078:JOX983080 JYT983078:JYT983080 KIP983078:KIP983080 KSL983078:KSL983080 LCH983078:LCH983080 LMD983078:LMD983080 LVZ983078:LVZ983080 MFV983078:MFV983080 MPR983078:MPR983080 MZN983078:MZN983080 NJJ983078:NJJ983080 NTF983078:NTF983080 ODB983078:ODB983080 OMX983078:OMX983080 OWT983078:OWT983080 PGP983078:PGP983080 PQL983078:PQL983080 QAH983078:QAH983080 QKD983078:QKD983080 QTZ983078:QTZ983080 RDV983078:RDV983080 RNR983078:RNR983080 RXN983078:RXN983080 SHJ983078:SHJ983080 SRF983078:SRF983080 TBB983078:TBB983080 TKX983078:TKX983080 TUT983078:TUT983080 UEP983078:UEP983080 UOL983078:UOL983080 UYH983078:UYH983080 VID983078:VID983080 VRZ983078:VRZ983080 WBV983078:WBV983080 WLR983078:WLR983080 F39:F40 WVN39:WVN40 WLR39:WLR40 WBV39:WBV40 VRZ39:VRZ40 VID39:VID40 UYH39:UYH40 UOL39:UOL40 UEP39:UEP40 TUT39:TUT40 TKX39:TKX40 TBB39:TBB40 SRF39:SRF40 SHJ39:SHJ40 RXN39:RXN40 RNR39:RNR40 RDV39:RDV40 QTZ39:QTZ40 QKD39:QKD40 QAH39:QAH40 PQL39:PQL40 PGP39:PGP40 OWT39:OWT40 OMX39:OMX40 ODB39:ODB40 NTF39:NTF40 NJJ39:NJJ40 MZN39:MZN40 MPR39:MPR40 MFV39:MFV40 LVZ39:LVZ40 LMD39:LMD40 LCH39:LCH40 KSL39:KSL40 KIP39:KIP40 JYT39:JYT40 JOX39:JOX40 JFB39:JFB40 IVF39:IVF40 ILJ39:ILJ40 IBN39:IBN40 HRR39:HRR40 HHV39:HHV40 GXZ39:GXZ40 GOD39:GOD40 GEH39:GEH40 FUL39:FUL40 FKP39:FKP40 FAT39:FAT40 EQX39:EQX40 EHB39:EHB40 DXF39:DXF40 DNJ39:DNJ40 DDN39:DDN40 CTR39:CTR40 CJV39:CJV40 BZZ39:BZZ40 BQD39:BQD40 BGH39:BGH40 AWL39:AWL40 AMP39:AMP40 ACT39:ACT40 SX39:SX40 JB39:JB40" xr:uid="{7BD0E72A-58BC-4DB7-BAA6-FE921670CB32}"/>
    <dataValidation type="list" allowBlank="1" showInputMessage="1" showErrorMessage="1" sqref="D65571 IZ65571 SV65571 ACR65571 AMN65571 AWJ65571 BGF65571 BQB65571 BZX65571 CJT65571 CTP65571 DDL65571 DNH65571 DXD65571 EGZ65571 EQV65571 FAR65571 FKN65571 FUJ65571 GEF65571 GOB65571 GXX65571 HHT65571 HRP65571 IBL65571 ILH65571 IVD65571 JEZ65571 JOV65571 JYR65571 KIN65571 KSJ65571 LCF65571 LMB65571 LVX65571 MFT65571 MPP65571 MZL65571 NJH65571 NTD65571 OCZ65571 OMV65571 OWR65571 PGN65571 PQJ65571 QAF65571 QKB65571 QTX65571 RDT65571 RNP65571 RXL65571 SHH65571 SRD65571 TAZ65571 TKV65571 TUR65571 UEN65571 UOJ65571 UYF65571 VIB65571 VRX65571 WBT65571 WLP65571 WVL65571 D131107 IZ131107 SV131107 ACR131107 AMN131107 AWJ131107 BGF131107 BQB131107 BZX131107 CJT131107 CTP131107 DDL131107 DNH131107 DXD131107 EGZ131107 EQV131107 FAR131107 FKN131107 FUJ131107 GEF131107 GOB131107 GXX131107 HHT131107 HRP131107 IBL131107 ILH131107 IVD131107 JEZ131107 JOV131107 JYR131107 KIN131107 KSJ131107 LCF131107 LMB131107 LVX131107 MFT131107 MPP131107 MZL131107 NJH131107 NTD131107 OCZ131107 OMV131107 OWR131107 PGN131107 PQJ131107 QAF131107 QKB131107 QTX131107 RDT131107 RNP131107 RXL131107 SHH131107 SRD131107 TAZ131107 TKV131107 TUR131107 UEN131107 UOJ131107 UYF131107 VIB131107 VRX131107 WBT131107 WLP131107 WVL131107 D196643 IZ196643 SV196643 ACR196643 AMN196643 AWJ196643 BGF196643 BQB196643 BZX196643 CJT196643 CTP196643 DDL196643 DNH196643 DXD196643 EGZ196643 EQV196643 FAR196643 FKN196643 FUJ196643 GEF196643 GOB196643 GXX196643 HHT196643 HRP196643 IBL196643 ILH196643 IVD196643 JEZ196643 JOV196643 JYR196643 KIN196643 KSJ196643 LCF196643 LMB196643 LVX196643 MFT196643 MPP196643 MZL196643 NJH196643 NTD196643 OCZ196643 OMV196643 OWR196643 PGN196643 PQJ196643 QAF196643 QKB196643 QTX196643 RDT196643 RNP196643 RXL196643 SHH196643 SRD196643 TAZ196643 TKV196643 TUR196643 UEN196643 UOJ196643 UYF196643 VIB196643 VRX196643 WBT196643 WLP196643 WVL196643 D262179 IZ262179 SV262179 ACR262179 AMN262179 AWJ262179 BGF262179 BQB262179 BZX262179 CJT262179 CTP262179 DDL262179 DNH262179 DXD262179 EGZ262179 EQV262179 FAR262179 FKN262179 FUJ262179 GEF262179 GOB262179 GXX262179 HHT262179 HRP262179 IBL262179 ILH262179 IVD262179 JEZ262179 JOV262179 JYR262179 KIN262179 KSJ262179 LCF262179 LMB262179 LVX262179 MFT262179 MPP262179 MZL262179 NJH262179 NTD262179 OCZ262179 OMV262179 OWR262179 PGN262179 PQJ262179 QAF262179 QKB262179 QTX262179 RDT262179 RNP262179 RXL262179 SHH262179 SRD262179 TAZ262179 TKV262179 TUR262179 UEN262179 UOJ262179 UYF262179 VIB262179 VRX262179 WBT262179 WLP262179 WVL262179 D327715 IZ327715 SV327715 ACR327715 AMN327715 AWJ327715 BGF327715 BQB327715 BZX327715 CJT327715 CTP327715 DDL327715 DNH327715 DXD327715 EGZ327715 EQV327715 FAR327715 FKN327715 FUJ327715 GEF327715 GOB327715 GXX327715 HHT327715 HRP327715 IBL327715 ILH327715 IVD327715 JEZ327715 JOV327715 JYR327715 KIN327715 KSJ327715 LCF327715 LMB327715 LVX327715 MFT327715 MPP327715 MZL327715 NJH327715 NTD327715 OCZ327715 OMV327715 OWR327715 PGN327715 PQJ327715 QAF327715 QKB327715 QTX327715 RDT327715 RNP327715 RXL327715 SHH327715 SRD327715 TAZ327715 TKV327715 TUR327715 UEN327715 UOJ327715 UYF327715 VIB327715 VRX327715 WBT327715 WLP327715 WVL327715 D393251 IZ393251 SV393251 ACR393251 AMN393251 AWJ393251 BGF393251 BQB393251 BZX393251 CJT393251 CTP393251 DDL393251 DNH393251 DXD393251 EGZ393251 EQV393251 FAR393251 FKN393251 FUJ393251 GEF393251 GOB393251 GXX393251 HHT393251 HRP393251 IBL393251 ILH393251 IVD393251 JEZ393251 JOV393251 JYR393251 KIN393251 KSJ393251 LCF393251 LMB393251 LVX393251 MFT393251 MPP393251 MZL393251 NJH393251 NTD393251 OCZ393251 OMV393251 OWR393251 PGN393251 PQJ393251 QAF393251 QKB393251 QTX393251 RDT393251 RNP393251 RXL393251 SHH393251 SRD393251 TAZ393251 TKV393251 TUR393251 UEN393251 UOJ393251 UYF393251 VIB393251 VRX393251 WBT393251 WLP393251 WVL393251 D458787 IZ458787 SV458787 ACR458787 AMN458787 AWJ458787 BGF458787 BQB458787 BZX458787 CJT458787 CTP458787 DDL458787 DNH458787 DXD458787 EGZ458787 EQV458787 FAR458787 FKN458787 FUJ458787 GEF458787 GOB458787 GXX458787 HHT458787 HRP458787 IBL458787 ILH458787 IVD458787 JEZ458787 JOV458787 JYR458787 KIN458787 KSJ458787 LCF458787 LMB458787 LVX458787 MFT458787 MPP458787 MZL458787 NJH458787 NTD458787 OCZ458787 OMV458787 OWR458787 PGN458787 PQJ458787 QAF458787 QKB458787 QTX458787 RDT458787 RNP458787 RXL458787 SHH458787 SRD458787 TAZ458787 TKV458787 TUR458787 UEN458787 UOJ458787 UYF458787 VIB458787 VRX458787 WBT458787 WLP458787 WVL458787 D524323 IZ524323 SV524323 ACR524323 AMN524323 AWJ524323 BGF524323 BQB524323 BZX524323 CJT524323 CTP524323 DDL524323 DNH524323 DXD524323 EGZ524323 EQV524323 FAR524323 FKN524323 FUJ524323 GEF524323 GOB524323 GXX524323 HHT524323 HRP524323 IBL524323 ILH524323 IVD524323 JEZ524323 JOV524323 JYR524323 KIN524323 KSJ524323 LCF524323 LMB524323 LVX524323 MFT524323 MPP524323 MZL524323 NJH524323 NTD524323 OCZ524323 OMV524323 OWR524323 PGN524323 PQJ524323 QAF524323 QKB524323 QTX524323 RDT524323 RNP524323 RXL524323 SHH524323 SRD524323 TAZ524323 TKV524323 TUR524323 UEN524323 UOJ524323 UYF524323 VIB524323 VRX524323 WBT524323 WLP524323 WVL524323 D589859 IZ589859 SV589859 ACR589859 AMN589859 AWJ589859 BGF589859 BQB589859 BZX589859 CJT589859 CTP589859 DDL589859 DNH589859 DXD589859 EGZ589859 EQV589859 FAR589859 FKN589859 FUJ589859 GEF589859 GOB589859 GXX589859 HHT589859 HRP589859 IBL589859 ILH589859 IVD589859 JEZ589859 JOV589859 JYR589859 KIN589859 KSJ589859 LCF589859 LMB589859 LVX589859 MFT589859 MPP589859 MZL589859 NJH589859 NTD589859 OCZ589859 OMV589859 OWR589859 PGN589859 PQJ589859 QAF589859 QKB589859 QTX589859 RDT589859 RNP589859 RXL589859 SHH589859 SRD589859 TAZ589859 TKV589859 TUR589859 UEN589859 UOJ589859 UYF589859 VIB589859 VRX589859 WBT589859 WLP589859 WVL589859 D655395 IZ655395 SV655395 ACR655395 AMN655395 AWJ655395 BGF655395 BQB655395 BZX655395 CJT655395 CTP655395 DDL655395 DNH655395 DXD655395 EGZ655395 EQV655395 FAR655395 FKN655395 FUJ655395 GEF655395 GOB655395 GXX655395 HHT655395 HRP655395 IBL655395 ILH655395 IVD655395 JEZ655395 JOV655395 JYR655395 KIN655395 KSJ655395 LCF655395 LMB655395 LVX655395 MFT655395 MPP655395 MZL655395 NJH655395 NTD655395 OCZ655395 OMV655395 OWR655395 PGN655395 PQJ655395 QAF655395 QKB655395 QTX655395 RDT655395 RNP655395 RXL655395 SHH655395 SRD655395 TAZ655395 TKV655395 TUR655395 UEN655395 UOJ655395 UYF655395 VIB655395 VRX655395 WBT655395 WLP655395 WVL655395 D720931 IZ720931 SV720931 ACR720931 AMN720931 AWJ720931 BGF720931 BQB720931 BZX720931 CJT720931 CTP720931 DDL720931 DNH720931 DXD720931 EGZ720931 EQV720931 FAR720931 FKN720931 FUJ720931 GEF720931 GOB720931 GXX720931 HHT720931 HRP720931 IBL720931 ILH720931 IVD720931 JEZ720931 JOV720931 JYR720931 KIN720931 KSJ720931 LCF720931 LMB720931 LVX720931 MFT720931 MPP720931 MZL720931 NJH720931 NTD720931 OCZ720931 OMV720931 OWR720931 PGN720931 PQJ720931 QAF720931 QKB720931 QTX720931 RDT720931 RNP720931 RXL720931 SHH720931 SRD720931 TAZ720931 TKV720931 TUR720931 UEN720931 UOJ720931 UYF720931 VIB720931 VRX720931 WBT720931 WLP720931 WVL720931 D786467 IZ786467 SV786467 ACR786467 AMN786467 AWJ786467 BGF786467 BQB786467 BZX786467 CJT786467 CTP786467 DDL786467 DNH786467 DXD786467 EGZ786467 EQV786467 FAR786467 FKN786467 FUJ786467 GEF786467 GOB786467 GXX786467 HHT786467 HRP786467 IBL786467 ILH786467 IVD786467 JEZ786467 JOV786467 JYR786467 KIN786467 KSJ786467 LCF786467 LMB786467 LVX786467 MFT786467 MPP786467 MZL786467 NJH786467 NTD786467 OCZ786467 OMV786467 OWR786467 PGN786467 PQJ786467 QAF786467 QKB786467 QTX786467 RDT786467 RNP786467 RXL786467 SHH786467 SRD786467 TAZ786467 TKV786467 TUR786467 UEN786467 UOJ786467 UYF786467 VIB786467 VRX786467 WBT786467 WLP786467 WVL786467 D852003 IZ852003 SV852003 ACR852003 AMN852003 AWJ852003 BGF852003 BQB852003 BZX852003 CJT852003 CTP852003 DDL852003 DNH852003 DXD852003 EGZ852003 EQV852003 FAR852003 FKN852003 FUJ852003 GEF852003 GOB852003 GXX852003 HHT852003 HRP852003 IBL852003 ILH852003 IVD852003 JEZ852003 JOV852003 JYR852003 KIN852003 KSJ852003 LCF852003 LMB852003 LVX852003 MFT852003 MPP852003 MZL852003 NJH852003 NTD852003 OCZ852003 OMV852003 OWR852003 PGN852003 PQJ852003 QAF852003 QKB852003 QTX852003 RDT852003 RNP852003 RXL852003 SHH852003 SRD852003 TAZ852003 TKV852003 TUR852003 UEN852003 UOJ852003 UYF852003 VIB852003 VRX852003 WBT852003 WLP852003 WVL852003 D917539 IZ917539 SV917539 ACR917539 AMN917539 AWJ917539 BGF917539 BQB917539 BZX917539 CJT917539 CTP917539 DDL917539 DNH917539 DXD917539 EGZ917539 EQV917539 FAR917539 FKN917539 FUJ917539 GEF917539 GOB917539 GXX917539 HHT917539 HRP917539 IBL917539 ILH917539 IVD917539 JEZ917539 JOV917539 JYR917539 KIN917539 KSJ917539 LCF917539 LMB917539 LVX917539 MFT917539 MPP917539 MZL917539 NJH917539 NTD917539 OCZ917539 OMV917539 OWR917539 PGN917539 PQJ917539 QAF917539 QKB917539 QTX917539 RDT917539 RNP917539 RXL917539 SHH917539 SRD917539 TAZ917539 TKV917539 TUR917539 UEN917539 UOJ917539 UYF917539 VIB917539 VRX917539 WBT917539 WLP917539 WVL917539 D983075 IZ983075 SV983075 ACR983075 AMN983075 AWJ983075 BGF983075 BQB983075 BZX983075 CJT983075 CTP983075 DDL983075 DNH983075 DXD983075 EGZ983075 EQV983075 FAR983075 FKN983075 FUJ983075 GEF983075 GOB983075 GXX983075 HHT983075 HRP983075 IBL983075 ILH983075 IVD983075 JEZ983075 JOV983075 JYR983075 KIN983075 KSJ983075 LCF983075 LMB983075 LVX983075 MFT983075 MPP983075 MZL983075 NJH983075 NTD983075 OCZ983075 OMV983075 OWR983075 PGN983075 PQJ983075 QAF983075 QKB983075 QTX983075 RDT983075 RNP983075 RXL983075 SHH983075 SRD983075 TAZ983075 TKV983075 TUR983075 UEN983075 UOJ983075 UYF983075 VIB983075 VRX983075 WBT983075 WLP983075 WVL983075 D36 IZ36 SV36 ACR36 AMN36 AWJ36 BGF36 BQB36 BZX36 CJT36 CTP36 DDL36 DNH36 DXD36 EGZ36 EQV36 FAR36 FKN36 FUJ36 GEF36 GOB36 GXX36 HHT36 HRP36 IBL36 ILH36 IVD36 JEZ36 JOV36 JYR36 KIN36 KSJ36 LCF36 LMB36 LVX36 MFT36 MPP36 MZL36 NJH36 NTD36 OCZ36 OMV36 OWR36 PGN36 PQJ36 QAF36 QKB36 QTX36 RDT36 RNP36 RXL36 SHH36 SRD36 TAZ36 TKV36 TUR36 UEN36 UOJ36 UYF36 VIB36 VRX36 WBT36 WLP36 WVL36" xr:uid="{574594F1-59EE-4533-9372-4BF78FBFD8D8}">
      <formula1>"1,2,3,4,5,6,7,8,9,10"</formula1>
    </dataValidation>
    <dataValidation type="date" allowBlank="1" showInputMessage="1" showErrorMessage="1" error="Rozmezí let 2017 - 2050" promptTitle="Vložit rok" prompt="ve formátu:_x000a_rrrr" sqref="K7 JG7 TC7 ACY7 AMU7 AWQ7 BGM7 BQI7 CAE7 CKA7 CTW7 DDS7 DNO7 DXK7 EHG7 ERC7 FAY7 FKU7 FUQ7 GEM7 GOI7 GYE7 HIA7 HRW7 IBS7 ILO7 IVK7 JFG7 JPC7 JYY7 KIU7 KSQ7 LCM7 LMI7 LWE7 MGA7 MPW7 MZS7 NJO7 NTK7 ODG7 ONC7 OWY7 PGU7 PQQ7 QAM7 QKI7 QUE7 REA7 RNW7 RXS7 SHO7 SRK7 TBG7 TLC7 TUY7 UEU7 UOQ7 UYM7 VII7 VSE7 WCA7 WLW7 WVS7 K65542 JG65542 TC65542 ACY65542 AMU65542 AWQ65542 BGM65542 BQI65542 CAE65542 CKA65542 CTW65542 DDS65542 DNO65542 DXK65542 EHG65542 ERC65542 FAY65542 FKU65542 FUQ65542 GEM65542 GOI65542 GYE65542 HIA65542 HRW65542 IBS65542 ILO65542 IVK65542 JFG65542 JPC65542 JYY65542 KIU65542 KSQ65542 LCM65542 LMI65542 LWE65542 MGA65542 MPW65542 MZS65542 NJO65542 NTK65542 ODG65542 ONC65542 OWY65542 PGU65542 PQQ65542 QAM65542 QKI65542 QUE65542 REA65542 RNW65542 RXS65542 SHO65542 SRK65542 TBG65542 TLC65542 TUY65542 UEU65542 UOQ65542 UYM65542 VII65542 VSE65542 WCA65542 WLW65542 WVS65542 K131078 JG131078 TC131078 ACY131078 AMU131078 AWQ131078 BGM131078 BQI131078 CAE131078 CKA131078 CTW131078 DDS131078 DNO131078 DXK131078 EHG131078 ERC131078 FAY131078 FKU131078 FUQ131078 GEM131078 GOI131078 GYE131078 HIA131078 HRW131078 IBS131078 ILO131078 IVK131078 JFG131078 JPC131078 JYY131078 KIU131078 KSQ131078 LCM131078 LMI131078 LWE131078 MGA131078 MPW131078 MZS131078 NJO131078 NTK131078 ODG131078 ONC131078 OWY131078 PGU131078 PQQ131078 QAM131078 QKI131078 QUE131078 REA131078 RNW131078 RXS131078 SHO131078 SRK131078 TBG131078 TLC131078 TUY131078 UEU131078 UOQ131078 UYM131078 VII131078 VSE131078 WCA131078 WLW131078 WVS131078 K196614 JG196614 TC196614 ACY196614 AMU196614 AWQ196614 BGM196614 BQI196614 CAE196614 CKA196614 CTW196614 DDS196614 DNO196614 DXK196614 EHG196614 ERC196614 FAY196614 FKU196614 FUQ196614 GEM196614 GOI196614 GYE196614 HIA196614 HRW196614 IBS196614 ILO196614 IVK196614 JFG196614 JPC196614 JYY196614 KIU196614 KSQ196614 LCM196614 LMI196614 LWE196614 MGA196614 MPW196614 MZS196614 NJO196614 NTK196614 ODG196614 ONC196614 OWY196614 PGU196614 PQQ196614 QAM196614 QKI196614 QUE196614 REA196614 RNW196614 RXS196614 SHO196614 SRK196614 TBG196614 TLC196614 TUY196614 UEU196614 UOQ196614 UYM196614 VII196614 VSE196614 WCA196614 WLW196614 WVS196614 K262150 JG262150 TC262150 ACY262150 AMU262150 AWQ262150 BGM262150 BQI262150 CAE262150 CKA262150 CTW262150 DDS262150 DNO262150 DXK262150 EHG262150 ERC262150 FAY262150 FKU262150 FUQ262150 GEM262150 GOI262150 GYE262150 HIA262150 HRW262150 IBS262150 ILO262150 IVK262150 JFG262150 JPC262150 JYY262150 KIU262150 KSQ262150 LCM262150 LMI262150 LWE262150 MGA262150 MPW262150 MZS262150 NJO262150 NTK262150 ODG262150 ONC262150 OWY262150 PGU262150 PQQ262150 QAM262150 QKI262150 QUE262150 REA262150 RNW262150 RXS262150 SHO262150 SRK262150 TBG262150 TLC262150 TUY262150 UEU262150 UOQ262150 UYM262150 VII262150 VSE262150 WCA262150 WLW262150 WVS262150 K327686 JG327686 TC327686 ACY327686 AMU327686 AWQ327686 BGM327686 BQI327686 CAE327686 CKA327686 CTW327686 DDS327686 DNO327686 DXK327686 EHG327686 ERC327686 FAY327686 FKU327686 FUQ327686 GEM327686 GOI327686 GYE327686 HIA327686 HRW327686 IBS327686 ILO327686 IVK327686 JFG327686 JPC327686 JYY327686 KIU327686 KSQ327686 LCM327686 LMI327686 LWE327686 MGA327686 MPW327686 MZS327686 NJO327686 NTK327686 ODG327686 ONC327686 OWY327686 PGU327686 PQQ327686 QAM327686 QKI327686 QUE327686 REA327686 RNW327686 RXS327686 SHO327686 SRK327686 TBG327686 TLC327686 TUY327686 UEU327686 UOQ327686 UYM327686 VII327686 VSE327686 WCA327686 WLW327686 WVS327686 K393222 JG393222 TC393222 ACY393222 AMU393222 AWQ393222 BGM393222 BQI393222 CAE393222 CKA393222 CTW393222 DDS393222 DNO393222 DXK393222 EHG393222 ERC393222 FAY393222 FKU393222 FUQ393222 GEM393222 GOI393222 GYE393222 HIA393222 HRW393222 IBS393222 ILO393222 IVK393222 JFG393222 JPC393222 JYY393222 KIU393222 KSQ393222 LCM393222 LMI393222 LWE393222 MGA393222 MPW393222 MZS393222 NJO393222 NTK393222 ODG393222 ONC393222 OWY393222 PGU393222 PQQ393222 QAM393222 QKI393222 QUE393222 REA393222 RNW393222 RXS393222 SHO393222 SRK393222 TBG393222 TLC393222 TUY393222 UEU393222 UOQ393222 UYM393222 VII393222 VSE393222 WCA393222 WLW393222 WVS393222 K458758 JG458758 TC458758 ACY458758 AMU458758 AWQ458758 BGM458758 BQI458758 CAE458758 CKA458758 CTW458758 DDS458758 DNO458758 DXK458758 EHG458758 ERC458758 FAY458758 FKU458758 FUQ458758 GEM458758 GOI458758 GYE458758 HIA458758 HRW458758 IBS458758 ILO458758 IVK458758 JFG458758 JPC458758 JYY458758 KIU458758 KSQ458758 LCM458758 LMI458758 LWE458758 MGA458758 MPW458758 MZS458758 NJO458758 NTK458758 ODG458758 ONC458758 OWY458758 PGU458758 PQQ458758 QAM458758 QKI458758 QUE458758 REA458758 RNW458758 RXS458758 SHO458758 SRK458758 TBG458758 TLC458758 TUY458758 UEU458758 UOQ458758 UYM458758 VII458758 VSE458758 WCA458758 WLW458758 WVS458758 K524294 JG524294 TC524294 ACY524294 AMU524294 AWQ524294 BGM524294 BQI524294 CAE524294 CKA524294 CTW524294 DDS524294 DNO524294 DXK524294 EHG524294 ERC524294 FAY524294 FKU524294 FUQ524294 GEM524294 GOI524294 GYE524294 HIA524294 HRW524294 IBS524294 ILO524294 IVK524294 JFG524294 JPC524294 JYY524294 KIU524294 KSQ524294 LCM524294 LMI524294 LWE524294 MGA524294 MPW524294 MZS524294 NJO524294 NTK524294 ODG524294 ONC524294 OWY524294 PGU524294 PQQ524294 QAM524294 QKI524294 QUE524294 REA524294 RNW524294 RXS524294 SHO524294 SRK524294 TBG524294 TLC524294 TUY524294 UEU524294 UOQ524294 UYM524294 VII524294 VSE524294 WCA524294 WLW524294 WVS524294 K589830 JG589830 TC589830 ACY589830 AMU589830 AWQ589830 BGM589830 BQI589830 CAE589830 CKA589830 CTW589830 DDS589830 DNO589830 DXK589830 EHG589830 ERC589830 FAY589830 FKU589830 FUQ589830 GEM589830 GOI589830 GYE589830 HIA589830 HRW589830 IBS589830 ILO589830 IVK589830 JFG589830 JPC589830 JYY589830 KIU589830 KSQ589830 LCM589830 LMI589830 LWE589830 MGA589830 MPW589830 MZS589830 NJO589830 NTK589830 ODG589830 ONC589830 OWY589830 PGU589830 PQQ589830 QAM589830 QKI589830 QUE589830 REA589830 RNW589830 RXS589830 SHO589830 SRK589830 TBG589830 TLC589830 TUY589830 UEU589830 UOQ589830 UYM589830 VII589830 VSE589830 WCA589830 WLW589830 WVS589830 K655366 JG655366 TC655366 ACY655366 AMU655366 AWQ655366 BGM655366 BQI655366 CAE655366 CKA655366 CTW655366 DDS655366 DNO655366 DXK655366 EHG655366 ERC655366 FAY655366 FKU655366 FUQ655366 GEM655366 GOI655366 GYE655366 HIA655366 HRW655366 IBS655366 ILO655366 IVK655366 JFG655366 JPC655366 JYY655366 KIU655366 KSQ655366 LCM655366 LMI655366 LWE655366 MGA655366 MPW655366 MZS655366 NJO655366 NTK655366 ODG655366 ONC655366 OWY655366 PGU655366 PQQ655366 QAM655366 QKI655366 QUE655366 REA655366 RNW655366 RXS655366 SHO655366 SRK655366 TBG655366 TLC655366 TUY655366 UEU655366 UOQ655366 UYM655366 VII655366 VSE655366 WCA655366 WLW655366 WVS655366 K720902 JG720902 TC720902 ACY720902 AMU720902 AWQ720902 BGM720902 BQI720902 CAE720902 CKA720902 CTW720902 DDS720902 DNO720902 DXK720902 EHG720902 ERC720902 FAY720902 FKU720902 FUQ720902 GEM720902 GOI720902 GYE720902 HIA720902 HRW720902 IBS720902 ILO720902 IVK720902 JFG720902 JPC720902 JYY720902 KIU720902 KSQ720902 LCM720902 LMI720902 LWE720902 MGA720902 MPW720902 MZS720902 NJO720902 NTK720902 ODG720902 ONC720902 OWY720902 PGU720902 PQQ720902 QAM720902 QKI720902 QUE720902 REA720902 RNW720902 RXS720902 SHO720902 SRK720902 TBG720902 TLC720902 TUY720902 UEU720902 UOQ720902 UYM720902 VII720902 VSE720902 WCA720902 WLW720902 WVS720902 K786438 JG786438 TC786438 ACY786438 AMU786438 AWQ786438 BGM786438 BQI786438 CAE786438 CKA786438 CTW786438 DDS786438 DNO786438 DXK786438 EHG786438 ERC786438 FAY786438 FKU786438 FUQ786438 GEM786438 GOI786438 GYE786438 HIA786438 HRW786438 IBS786438 ILO786438 IVK786438 JFG786438 JPC786438 JYY786438 KIU786438 KSQ786438 LCM786438 LMI786438 LWE786438 MGA786438 MPW786438 MZS786438 NJO786438 NTK786438 ODG786438 ONC786438 OWY786438 PGU786438 PQQ786438 QAM786438 QKI786438 QUE786438 REA786438 RNW786438 RXS786438 SHO786438 SRK786438 TBG786438 TLC786438 TUY786438 UEU786438 UOQ786438 UYM786438 VII786438 VSE786438 WCA786438 WLW786438 WVS786438 K851974 JG851974 TC851974 ACY851974 AMU851974 AWQ851974 BGM851974 BQI851974 CAE851974 CKA851974 CTW851974 DDS851974 DNO851974 DXK851974 EHG851974 ERC851974 FAY851974 FKU851974 FUQ851974 GEM851974 GOI851974 GYE851974 HIA851974 HRW851974 IBS851974 ILO851974 IVK851974 JFG851974 JPC851974 JYY851974 KIU851974 KSQ851974 LCM851974 LMI851974 LWE851974 MGA851974 MPW851974 MZS851974 NJO851974 NTK851974 ODG851974 ONC851974 OWY851974 PGU851974 PQQ851974 QAM851974 QKI851974 QUE851974 REA851974 RNW851974 RXS851974 SHO851974 SRK851974 TBG851974 TLC851974 TUY851974 UEU851974 UOQ851974 UYM851974 VII851974 VSE851974 WCA851974 WLW851974 WVS851974 K917510 JG917510 TC917510 ACY917510 AMU917510 AWQ917510 BGM917510 BQI917510 CAE917510 CKA917510 CTW917510 DDS917510 DNO917510 DXK917510 EHG917510 ERC917510 FAY917510 FKU917510 FUQ917510 GEM917510 GOI917510 GYE917510 HIA917510 HRW917510 IBS917510 ILO917510 IVK917510 JFG917510 JPC917510 JYY917510 KIU917510 KSQ917510 LCM917510 LMI917510 LWE917510 MGA917510 MPW917510 MZS917510 NJO917510 NTK917510 ODG917510 ONC917510 OWY917510 PGU917510 PQQ917510 QAM917510 QKI917510 QUE917510 REA917510 RNW917510 RXS917510 SHO917510 SRK917510 TBG917510 TLC917510 TUY917510 UEU917510 UOQ917510 UYM917510 VII917510 VSE917510 WCA917510 WLW917510 WVS917510 K983046 JG983046 TC983046 ACY983046 AMU983046 AWQ983046 BGM983046 BQI983046 CAE983046 CKA983046 CTW983046 DDS983046 DNO983046 DXK983046 EHG983046 ERC983046 FAY983046 FKU983046 FUQ983046 GEM983046 GOI983046 GYE983046 HIA983046 HRW983046 IBS983046 ILO983046 IVK983046 JFG983046 JPC983046 JYY983046 KIU983046 KSQ983046 LCM983046 LMI983046 LWE983046 MGA983046 MPW983046 MZS983046 NJO983046 NTK983046 ODG983046 ONC983046 OWY983046 PGU983046 PQQ983046 QAM983046 QKI983046 QUE983046 REA983046 RNW983046 RXS983046 SHO983046 SRK983046 TBG983046 TLC983046 TUY983046 UEU983046 UOQ983046 UYM983046 VII983046 VSE983046 WCA983046 WLW983046 WVS983046" xr:uid="{868EEEFC-DDF0-47E5-ACDD-2FEBD013EDBE}">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D65538 IZ65538 SV65538 ACR65538 AMN65538 AWJ65538 BGF65538 BQB65538 BZX65538 CJT65538 CTP65538 DDL65538 DNH65538 DXD65538 EGZ65538 EQV65538 FAR65538 FKN65538 FUJ65538 GEF65538 GOB65538 GXX65538 HHT65538 HRP65538 IBL65538 ILH65538 IVD65538 JEZ65538 JOV65538 JYR65538 KIN65538 KSJ65538 LCF65538 LMB65538 LVX65538 MFT65538 MPP65538 MZL65538 NJH65538 NTD65538 OCZ65538 OMV65538 OWR65538 PGN65538 PQJ65538 QAF65538 QKB65538 QTX65538 RDT65538 RNP65538 RXL65538 SHH65538 SRD65538 TAZ65538 TKV65538 TUR65538 UEN65538 UOJ65538 UYF65538 VIB65538 VRX65538 WBT65538 WLP65538 WVL65538 D131074 IZ131074 SV131074 ACR131074 AMN131074 AWJ131074 BGF131074 BQB131074 BZX131074 CJT131074 CTP131074 DDL131074 DNH131074 DXD131074 EGZ131074 EQV131074 FAR131074 FKN131074 FUJ131074 GEF131074 GOB131074 GXX131074 HHT131074 HRP131074 IBL131074 ILH131074 IVD131074 JEZ131074 JOV131074 JYR131074 KIN131074 KSJ131074 LCF131074 LMB131074 LVX131074 MFT131074 MPP131074 MZL131074 NJH131074 NTD131074 OCZ131074 OMV131074 OWR131074 PGN131074 PQJ131074 QAF131074 QKB131074 QTX131074 RDT131074 RNP131074 RXL131074 SHH131074 SRD131074 TAZ131074 TKV131074 TUR131074 UEN131074 UOJ131074 UYF131074 VIB131074 VRX131074 WBT131074 WLP131074 WVL131074 D196610 IZ196610 SV196610 ACR196610 AMN196610 AWJ196610 BGF196610 BQB196610 BZX196610 CJT196610 CTP196610 DDL196610 DNH196610 DXD196610 EGZ196610 EQV196610 FAR196610 FKN196610 FUJ196610 GEF196610 GOB196610 GXX196610 HHT196610 HRP196610 IBL196610 ILH196610 IVD196610 JEZ196610 JOV196610 JYR196610 KIN196610 KSJ196610 LCF196610 LMB196610 LVX196610 MFT196610 MPP196610 MZL196610 NJH196610 NTD196610 OCZ196610 OMV196610 OWR196610 PGN196610 PQJ196610 QAF196610 QKB196610 QTX196610 RDT196610 RNP196610 RXL196610 SHH196610 SRD196610 TAZ196610 TKV196610 TUR196610 UEN196610 UOJ196610 UYF196610 VIB196610 VRX196610 WBT196610 WLP196610 WVL196610 D262146 IZ262146 SV262146 ACR262146 AMN262146 AWJ262146 BGF262146 BQB262146 BZX262146 CJT262146 CTP262146 DDL262146 DNH262146 DXD262146 EGZ262146 EQV262146 FAR262146 FKN262146 FUJ262146 GEF262146 GOB262146 GXX262146 HHT262146 HRP262146 IBL262146 ILH262146 IVD262146 JEZ262146 JOV262146 JYR262146 KIN262146 KSJ262146 LCF262146 LMB262146 LVX262146 MFT262146 MPP262146 MZL262146 NJH262146 NTD262146 OCZ262146 OMV262146 OWR262146 PGN262146 PQJ262146 QAF262146 QKB262146 QTX262146 RDT262146 RNP262146 RXL262146 SHH262146 SRD262146 TAZ262146 TKV262146 TUR262146 UEN262146 UOJ262146 UYF262146 VIB262146 VRX262146 WBT262146 WLP262146 WVL262146 D327682 IZ327682 SV327682 ACR327682 AMN327682 AWJ327682 BGF327682 BQB327682 BZX327682 CJT327682 CTP327682 DDL327682 DNH327682 DXD327682 EGZ327682 EQV327682 FAR327682 FKN327682 FUJ327682 GEF327682 GOB327682 GXX327682 HHT327682 HRP327682 IBL327682 ILH327682 IVD327682 JEZ327682 JOV327682 JYR327682 KIN327682 KSJ327682 LCF327682 LMB327682 LVX327682 MFT327682 MPP327682 MZL327682 NJH327682 NTD327682 OCZ327682 OMV327682 OWR327682 PGN327682 PQJ327682 QAF327682 QKB327682 QTX327682 RDT327682 RNP327682 RXL327682 SHH327682 SRD327682 TAZ327682 TKV327682 TUR327682 UEN327682 UOJ327682 UYF327682 VIB327682 VRX327682 WBT327682 WLP327682 WVL327682 D393218 IZ393218 SV393218 ACR393218 AMN393218 AWJ393218 BGF393218 BQB393218 BZX393218 CJT393218 CTP393218 DDL393218 DNH393218 DXD393218 EGZ393218 EQV393218 FAR393218 FKN393218 FUJ393218 GEF393218 GOB393218 GXX393218 HHT393218 HRP393218 IBL393218 ILH393218 IVD393218 JEZ393218 JOV393218 JYR393218 KIN393218 KSJ393218 LCF393218 LMB393218 LVX393218 MFT393218 MPP393218 MZL393218 NJH393218 NTD393218 OCZ393218 OMV393218 OWR393218 PGN393218 PQJ393218 QAF393218 QKB393218 QTX393218 RDT393218 RNP393218 RXL393218 SHH393218 SRD393218 TAZ393218 TKV393218 TUR393218 UEN393218 UOJ393218 UYF393218 VIB393218 VRX393218 WBT393218 WLP393218 WVL393218 D458754 IZ458754 SV458754 ACR458754 AMN458754 AWJ458754 BGF458754 BQB458754 BZX458754 CJT458754 CTP458754 DDL458754 DNH458754 DXD458754 EGZ458754 EQV458754 FAR458754 FKN458754 FUJ458754 GEF458754 GOB458754 GXX458754 HHT458754 HRP458754 IBL458754 ILH458754 IVD458754 JEZ458754 JOV458754 JYR458754 KIN458754 KSJ458754 LCF458754 LMB458754 LVX458754 MFT458754 MPP458754 MZL458754 NJH458754 NTD458754 OCZ458754 OMV458754 OWR458754 PGN458754 PQJ458754 QAF458754 QKB458754 QTX458754 RDT458754 RNP458754 RXL458754 SHH458754 SRD458754 TAZ458754 TKV458754 TUR458754 UEN458754 UOJ458754 UYF458754 VIB458754 VRX458754 WBT458754 WLP458754 WVL458754 D524290 IZ524290 SV524290 ACR524290 AMN524290 AWJ524290 BGF524290 BQB524290 BZX524290 CJT524290 CTP524290 DDL524290 DNH524290 DXD524290 EGZ524290 EQV524290 FAR524290 FKN524290 FUJ524290 GEF524290 GOB524290 GXX524290 HHT524290 HRP524290 IBL524290 ILH524290 IVD524290 JEZ524290 JOV524290 JYR524290 KIN524290 KSJ524290 LCF524290 LMB524290 LVX524290 MFT524290 MPP524290 MZL524290 NJH524290 NTD524290 OCZ524290 OMV524290 OWR524290 PGN524290 PQJ524290 QAF524290 QKB524290 QTX524290 RDT524290 RNP524290 RXL524290 SHH524290 SRD524290 TAZ524290 TKV524290 TUR524290 UEN524290 UOJ524290 UYF524290 VIB524290 VRX524290 WBT524290 WLP524290 WVL524290 D589826 IZ589826 SV589826 ACR589826 AMN589826 AWJ589826 BGF589826 BQB589826 BZX589826 CJT589826 CTP589826 DDL589826 DNH589826 DXD589826 EGZ589826 EQV589826 FAR589826 FKN589826 FUJ589826 GEF589826 GOB589826 GXX589826 HHT589826 HRP589826 IBL589826 ILH589826 IVD589826 JEZ589826 JOV589826 JYR589826 KIN589826 KSJ589826 LCF589826 LMB589826 LVX589826 MFT589826 MPP589826 MZL589826 NJH589826 NTD589826 OCZ589826 OMV589826 OWR589826 PGN589826 PQJ589826 QAF589826 QKB589826 QTX589826 RDT589826 RNP589826 RXL589826 SHH589826 SRD589826 TAZ589826 TKV589826 TUR589826 UEN589826 UOJ589826 UYF589826 VIB589826 VRX589826 WBT589826 WLP589826 WVL589826 D655362 IZ655362 SV655362 ACR655362 AMN655362 AWJ655362 BGF655362 BQB655362 BZX655362 CJT655362 CTP655362 DDL655362 DNH655362 DXD655362 EGZ655362 EQV655362 FAR655362 FKN655362 FUJ655362 GEF655362 GOB655362 GXX655362 HHT655362 HRP655362 IBL655362 ILH655362 IVD655362 JEZ655362 JOV655362 JYR655362 KIN655362 KSJ655362 LCF655362 LMB655362 LVX655362 MFT655362 MPP655362 MZL655362 NJH655362 NTD655362 OCZ655362 OMV655362 OWR655362 PGN655362 PQJ655362 QAF655362 QKB655362 QTX655362 RDT655362 RNP655362 RXL655362 SHH655362 SRD655362 TAZ655362 TKV655362 TUR655362 UEN655362 UOJ655362 UYF655362 VIB655362 VRX655362 WBT655362 WLP655362 WVL655362 D720898 IZ720898 SV720898 ACR720898 AMN720898 AWJ720898 BGF720898 BQB720898 BZX720898 CJT720898 CTP720898 DDL720898 DNH720898 DXD720898 EGZ720898 EQV720898 FAR720898 FKN720898 FUJ720898 GEF720898 GOB720898 GXX720898 HHT720898 HRP720898 IBL720898 ILH720898 IVD720898 JEZ720898 JOV720898 JYR720898 KIN720898 KSJ720898 LCF720898 LMB720898 LVX720898 MFT720898 MPP720898 MZL720898 NJH720898 NTD720898 OCZ720898 OMV720898 OWR720898 PGN720898 PQJ720898 QAF720898 QKB720898 QTX720898 RDT720898 RNP720898 RXL720898 SHH720898 SRD720898 TAZ720898 TKV720898 TUR720898 UEN720898 UOJ720898 UYF720898 VIB720898 VRX720898 WBT720898 WLP720898 WVL720898 D786434 IZ786434 SV786434 ACR786434 AMN786434 AWJ786434 BGF786434 BQB786434 BZX786434 CJT786434 CTP786434 DDL786434 DNH786434 DXD786434 EGZ786434 EQV786434 FAR786434 FKN786434 FUJ786434 GEF786434 GOB786434 GXX786434 HHT786434 HRP786434 IBL786434 ILH786434 IVD786434 JEZ786434 JOV786434 JYR786434 KIN786434 KSJ786434 LCF786434 LMB786434 LVX786434 MFT786434 MPP786434 MZL786434 NJH786434 NTD786434 OCZ786434 OMV786434 OWR786434 PGN786434 PQJ786434 QAF786434 QKB786434 QTX786434 RDT786434 RNP786434 RXL786434 SHH786434 SRD786434 TAZ786434 TKV786434 TUR786434 UEN786434 UOJ786434 UYF786434 VIB786434 VRX786434 WBT786434 WLP786434 WVL786434 D851970 IZ851970 SV851970 ACR851970 AMN851970 AWJ851970 BGF851970 BQB851970 BZX851970 CJT851970 CTP851970 DDL851970 DNH851970 DXD851970 EGZ851970 EQV851970 FAR851970 FKN851970 FUJ851970 GEF851970 GOB851970 GXX851970 HHT851970 HRP851970 IBL851970 ILH851970 IVD851970 JEZ851970 JOV851970 JYR851970 KIN851970 KSJ851970 LCF851970 LMB851970 LVX851970 MFT851970 MPP851970 MZL851970 NJH851970 NTD851970 OCZ851970 OMV851970 OWR851970 PGN851970 PQJ851970 QAF851970 QKB851970 QTX851970 RDT851970 RNP851970 RXL851970 SHH851970 SRD851970 TAZ851970 TKV851970 TUR851970 UEN851970 UOJ851970 UYF851970 VIB851970 VRX851970 WBT851970 WLP851970 WVL851970 D917506 IZ917506 SV917506 ACR917506 AMN917506 AWJ917506 BGF917506 BQB917506 BZX917506 CJT917506 CTP917506 DDL917506 DNH917506 DXD917506 EGZ917506 EQV917506 FAR917506 FKN917506 FUJ917506 GEF917506 GOB917506 GXX917506 HHT917506 HRP917506 IBL917506 ILH917506 IVD917506 JEZ917506 JOV917506 JYR917506 KIN917506 KSJ917506 LCF917506 LMB917506 LVX917506 MFT917506 MPP917506 MZL917506 NJH917506 NTD917506 OCZ917506 OMV917506 OWR917506 PGN917506 PQJ917506 QAF917506 QKB917506 QTX917506 RDT917506 RNP917506 RXL917506 SHH917506 SRD917506 TAZ917506 TKV917506 TUR917506 UEN917506 UOJ917506 UYF917506 VIB917506 VRX917506 WBT917506 WLP917506 WVL917506 D983042 IZ983042 SV983042 ACR983042 AMN983042 AWJ983042 BGF983042 BQB983042 BZX983042 CJT983042 CTP983042 DDL983042 DNH983042 DXD983042 EGZ983042 EQV983042 FAR983042 FKN983042 FUJ983042 GEF983042 GOB983042 GXX983042 HHT983042 HRP983042 IBL983042 ILH983042 IVD983042 JEZ983042 JOV983042 JYR983042 KIN983042 KSJ983042 LCF983042 LMB983042 LVX983042 MFT983042 MPP983042 MZL983042 NJH983042 NTD983042 OCZ983042 OMV983042 OWR983042 PGN983042 PQJ983042 QAF983042 QKB983042 QTX983042 RDT983042 RNP983042 RXL983042 SHH983042 SRD983042 TAZ983042 TKV983042 TUR983042 UEN983042 UOJ983042 UYF983042 VIB983042 VRX983042 WBT983042 WLP983042 WVL983042" xr:uid="{774AC5C8-1C31-436F-A2CD-0C8991A0CCB1}"/>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42 JA65542 SW65542 ACS65542 AMO65542 AWK65542 BGG65542 BQC65542 BZY65542 CJU65542 CTQ65542 DDM65542 DNI65542 DXE65542 EHA65542 EQW65542 FAS65542 FKO65542 FUK65542 GEG65542 GOC65542 GXY65542 HHU65542 HRQ65542 IBM65542 ILI65542 IVE65542 JFA65542 JOW65542 JYS65542 KIO65542 KSK65542 LCG65542 LMC65542 LVY65542 MFU65542 MPQ65542 MZM65542 NJI65542 NTE65542 ODA65542 OMW65542 OWS65542 PGO65542 PQK65542 QAG65542 QKC65542 QTY65542 RDU65542 RNQ65542 RXM65542 SHI65542 SRE65542 TBA65542 TKW65542 TUS65542 UEO65542 UOK65542 UYG65542 VIC65542 VRY65542 WBU65542 WLQ65542 WVM65542 E131078 JA131078 SW131078 ACS131078 AMO131078 AWK131078 BGG131078 BQC131078 BZY131078 CJU131078 CTQ131078 DDM131078 DNI131078 DXE131078 EHA131078 EQW131078 FAS131078 FKO131078 FUK131078 GEG131078 GOC131078 GXY131078 HHU131078 HRQ131078 IBM131078 ILI131078 IVE131078 JFA131078 JOW131078 JYS131078 KIO131078 KSK131078 LCG131078 LMC131078 LVY131078 MFU131078 MPQ131078 MZM131078 NJI131078 NTE131078 ODA131078 OMW131078 OWS131078 PGO131078 PQK131078 QAG131078 QKC131078 QTY131078 RDU131078 RNQ131078 RXM131078 SHI131078 SRE131078 TBA131078 TKW131078 TUS131078 UEO131078 UOK131078 UYG131078 VIC131078 VRY131078 WBU131078 WLQ131078 WVM131078 E196614 JA196614 SW196614 ACS196614 AMO196614 AWK196614 BGG196614 BQC196614 BZY196614 CJU196614 CTQ196614 DDM196614 DNI196614 DXE196614 EHA196614 EQW196614 FAS196614 FKO196614 FUK196614 GEG196614 GOC196614 GXY196614 HHU196614 HRQ196614 IBM196614 ILI196614 IVE196614 JFA196614 JOW196614 JYS196614 KIO196614 KSK196614 LCG196614 LMC196614 LVY196614 MFU196614 MPQ196614 MZM196614 NJI196614 NTE196614 ODA196614 OMW196614 OWS196614 PGO196614 PQK196614 QAG196614 QKC196614 QTY196614 RDU196614 RNQ196614 RXM196614 SHI196614 SRE196614 TBA196614 TKW196614 TUS196614 UEO196614 UOK196614 UYG196614 VIC196614 VRY196614 WBU196614 WLQ196614 WVM196614 E262150 JA262150 SW262150 ACS262150 AMO262150 AWK262150 BGG262150 BQC262150 BZY262150 CJU262150 CTQ262150 DDM262150 DNI262150 DXE262150 EHA262150 EQW262150 FAS262150 FKO262150 FUK262150 GEG262150 GOC262150 GXY262150 HHU262150 HRQ262150 IBM262150 ILI262150 IVE262150 JFA262150 JOW262150 JYS262150 KIO262150 KSK262150 LCG262150 LMC262150 LVY262150 MFU262150 MPQ262150 MZM262150 NJI262150 NTE262150 ODA262150 OMW262150 OWS262150 PGO262150 PQK262150 QAG262150 QKC262150 QTY262150 RDU262150 RNQ262150 RXM262150 SHI262150 SRE262150 TBA262150 TKW262150 TUS262150 UEO262150 UOK262150 UYG262150 VIC262150 VRY262150 WBU262150 WLQ262150 WVM262150 E327686 JA327686 SW327686 ACS327686 AMO327686 AWK327686 BGG327686 BQC327686 BZY327686 CJU327686 CTQ327686 DDM327686 DNI327686 DXE327686 EHA327686 EQW327686 FAS327686 FKO327686 FUK327686 GEG327686 GOC327686 GXY327686 HHU327686 HRQ327686 IBM327686 ILI327686 IVE327686 JFA327686 JOW327686 JYS327686 KIO327686 KSK327686 LCG327686 LMC327686 LVY327686 MFU327686 MPQ327686 MZM327686 NJI327686 NTE327686 ODA327686 OMW327686 OWS327686 PGO327686 PQK327686 QAG327686 QKC327686 QTY327686 RDU327686 RNQ327686 RXM327686 SHI327686 SRE327686 TBA327686 TKW327686 TUS327686 UEO327686 UOK327686 UYG327686 VIC327686 VRY327686 WBU327686 WLQ327686 WVM327686 E393222 JA393222 SW393222 ACS393222 AMO393222 AWK393222 BGG393222 BQC393222 BZY393222 CJU393222 CTQ393222 DDM393222 DNI393222 DXE393222 EHA393222 EQW393222 FAS393222 FKO393222 FUK393222 GEG393222 GOC393222 GXY393222 HHU393222 HRQ393222 IBM393222 ILI393222 IVE393222 JFA393222 JOW393222 JYS393222 KIO393222 KSK393222 LCG393222 LMC393222 LVY393222 MFU393222 MPQ393222 MZM393222 NJI393222 NTE393222 ODA393222 OMW393222 OWS393222 PGO393222 PQK393222 QAG393222 QKC393222 QTY393222 RDU393222 RNQ393222 RXM393222 SHI393222 SRE393222 TBA393222 TKW393222 TUS393222 UEO393222 UOK393222 UYG393222 VIC393222 VRY393222 WBU393222 WLQ393222 WVM393222 E458758 JA458758 SW458758 ACS458758 AMO458758 AWK458758 BGG458758 BQC458758 BZY458758 CJU458758 CTQ458758 DDM458758 DNI458758 DXE458758 EHA458758 EQW458758 FAS458758 FKO458758 FUK458758 GEG458758 GOC458758 GXY458758 HHU458758 HRQ458758 IBM458758 ILI458758 IVE458758 JFA458758 JOW458758 JYS458758 KIO458758 KSK458758 LCG458758 LMC458758 LVY458758 MFU458758 MPQ458758 MZM458758 NJI458758 NTE458758 ODA458758 OMW458758 OWS458758 PGO458758 PQK458758 QAG458758 QKC458758 QTY458758 RDU458758 RNQ458758 RXM458758 SHI458758 SRE458758 TBA458758 TKW458758 TUS458758 UEO458758 UOK458758 UYG458758 VIC458758 VRY458758 WBU458758 WLQ458758 WVM458758 E524294 JA524294 SW524294 ACS524294 AMO524294 AWK524294 BGG524294 BQC524294 BZY524294 CJU524294 CTQ524294 DDM524294 DNI524294 DXE524294 EHA524294 EQW524294 FAS524294 FKO524294 FUK524294 GEG524294 GOC524294 GXY524294 HHU524294 HRQ524294 IBM524294 ILI524294 IVE524294 JFA524294 JOW524294 JYS524294 KIO524294 KSK524294 LCG524294 LMC524294 LVY524294 MFU524294 MPQ524294 MZM524294 NJI524294 NTE524294 ODA524294 OMW524294 OWS524294 PGO524294 PQK524294 QAG524294 QKC524294 QTY524294 RDU524294 RNQ524294 RXM524294 SHI524294 SRE524294 TBA524294 TKW524294 TUS524294 UEO524294 UOK524294 UYG524294 VIC524294 VRY524294 WBU524294 WLQ524294 WVM524294 E589830 JA589830 SW589830 ACS589830 AMO589830 AWK589830 BGG589830 BQC589830 BZY589830 CJU589830 CTQ589830 DDM589830 DNI589830 DXE589830 EHA589830 EQW589830 FAS589830 FKO589830 FUK589830 GEG589830 GOC589830 GXY589830 HHU589830 HRQ589830 IBM589830 ILI589830 IVE589830 JFA589830 JOW589830 JYS589830 KIO589830 KSK589830 LCG589830 LMC589830 LVY589830 MFU589830 MPQ589830 MZM589830 NJI589830 NTE589830 ODA589830 OMW589830 OWS589830 PGO589830 PQK589830 QAG589830 QKC589830 QTY589830 RDU589830 RNQ589830 RXM589830 SHI589830 SRE589830 TBA589830 TKW589830 TUS589830 UEO589830 UOK589830 UYG589830 VIC589830 VRY589830 WBU589830 WLQ589830 WVM589830 E655366 JA655366 SW655366 ACS655366 AMO655366 AWK655366 BGG655366 BQC655366 BZY655366 CJU655366 CTQ655366 DDM655366 DNI655366 DXE655366 EHA655366 EQW655366 FAS655366 FKO655366 FUK655366 GEG655366 GOC655366 GXY655366 HHU655366 HRQ655366 IBM655366 ILI655366 IVE655366 JFA655366 JOW655366 JYS655366 KIO655366 KSK655366 LCG655366 LMC655366 LVY655366 MFU655366 MPQ655366 MZM655366 NJI655366 NTE655366 ODA655366 OMW655366 OWS655366 PGO655366 PQK655366 QAG655366 QKC655366 QTY655366 RDU655366 RNQ655366 RXM655366 SHI655366 SRE655366 TBA655366 TKW655366 TUS655366 UEO655366 UOK655366 UYG655366 VIC655366 VRY655366 WBU655366 WLQ655366 WVM655366 E720902 JA720902 SW720902 ACS720902 AMO720902 AWK720902 BGG720902 BQC720902 BZY720902 CJU720902 CTQ720902 DDM720902 DNI720902 DXE720902 EHA720902 EQW720902 FAS720902 FKO720902 FUK720902 GEG720902 GOC720902 GXY720902 HHU720902 HRQ720902 IBM720902 ILI720902 IVE720902 JFA720902 JOW720902 JYS720902 KIO720902 KSK720902 LCG720902 LMC720902 LVY720902 MFU720902 MPQ720902 MZM720902 NJI720902 NTE720902 ODA720902 OMW720902 OWS720902 PGO720902 PQK720902 QAG720902 QKC720902 QTY720902 RDU720902 RNQ720902 RXM720902 SHI720902 SRE720902 TBA720902 TKW720902 TUS720902 UEO720902 UOK720902 UYG720902 VIC720902 VRY720902 WBU720902 WLQ720902 WVM720902 E786438 JA786438 SW786438 ACS786438 AMO786438 AWK786438 BGG786438 BQC786438 BZY786438 CJU786438 CTQ786438 DDM786438 DNI786438 DXE786438 EHA786438 EQW786438 FAS786438 FKO786438 FUK786438 GEG786438 GOC786438 GXY786438 HHU786438 HRQ786438 IBM786438 ILI786438 IVE786438 JFA786438 JOW786438 JYS786438 KIO786438 KSK786438 LCG786438 LMC786438 LVY786438 MFU786438 MPQ786438 MZM786438 NJI786438 NTE786438 ODA786438 OMW786438 OWS786438 PGO786438 PQK786438 QAG786438 QKC786438 QTY786438 RDU786438 RNQ786438 RXM786438 SHI786438 SRE786438 TBA786438 TKW786438 TUS786438 UEO786438 UOK786438 UYG786438 VIC786438 VRY786438 WBU786438 WLQ786438 WVM786438 E851974 JA851974 SW851974 ACS851974 AMO851974 AWK851974 BGG851974 BQC851974 BZY851974 CJU851974 CTQ851974 DDM851974 DNI851974 DXE851974 EHA851974 EQW851974 FAS851974 FKO851974 FUK851974 GEG851974 GOC851974 GXY851974 HHU851974 HRQ851974 IBM851974 ILI851974 IVE851974 JFA851974 JOW851974 JYS851974 KIO851974 KSK851974 LCG851974 LMC851974 LVY851974 MFU851974 MPQ851974 MZM851974 NJI851974 NTE851974 ODA851974 OMW851974 OWS851974 PGO851974 PQK851974 QAG851974 QKC851974 QTY851974 RDU851974 RNQ851974 RXM851974 SHI851974 SRE851974 TBA851974 TKW851974 TUS851974 UEO851974 UOK851974 UYG851974 VIC851974 VRY851974 WBU851974 WLQ851974 WVM851974 E917510 JA917510 SW917510 ACS917510 AMO917510 AWK917510 BGG917510 BQC917510 BZY917510 CJU917510 CTQ917510 DDM917510 DNI917510 DXE917510 EHA917510 EQW917510 FAS917510 FKO917510 FUK917510 GEG917510 GOC917510 GXY917510 HHU917510 HRQ917510 IBM917510 ILI917510 IVE917510 JFA917510 JOW917510 JYS917510 KIO917510 KSK917510 LCG917510 LMC917510 LVY917510 MFU917510 MPQ917510 MZM917510 NJI917510 NTE917510 ODA917510 OMW917510 OWS917510 PGO917510 PQK917510 QAG917510 QKC917510 QTY917510 RDU917510 RNQ917510 RXM917510 SHI917510 SRE917510 TBA917510 TKW917510 TUS917510 UEO917510 UOK917510 UYG917510 VIC917510 VRY917510 WBU917510 WLQ917510 WVM917510 E983046 JA983046 SW983046 ACS983046 AMO983046 AWK983046 BGG983046 BQC983046 BZY983046 CJU983046 CTQ983046 DDM983046 DNI983046 DXE983046 EHA983046 EQW983046 FAS983046 FKO983046 FUK983046 GEG983046 GOC983046 GXY983046 HHU983046 HRQ983046 IBM983046 ILI983046 IVE983046 JFA983046 JOW983046 JYS983046 KIO983046 KSK983046 LCG983046 LMC983046 LVY983046 MFU983046 MPQ983046 MZM983046 NJI983046 NTE983046 ODA983046 OMW983046 OWS983046 PGO983046 PQK983046 QAG983046 QKC983046 QTY983046 RDU983046 RNQ983046 RXM983046 SHI983046 SRE983046 TBA983046 TKW983046 TUS983046 UEO983046 UOK983046 UYG983046 VIC983046 VRY983046 WBU983046 WLQ983046 WVM983046" xr:uid="{11B3CB69-B1EE-4FF7-A72B-20C0457BA211}">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E65543 JA65543 SW65543 ACS65543 AMO65543 AWK65543 BGG65543 BQC65543 BZY65543 CJU65543 CTQ65543 DDM65543 DNI65543 DXE65543 EHA65543 EQW65543 FAS65543 FKO65543 FUK65543 GEG65543 GOC65543 GXY65543 HHU65543 HRQ65543 IBM65543 ILI65543 IVE65543 JFA65543 JOW65543 JYS65543 KIO65543 KSK65543 LCG65543 LMC65543 LVY65543 MFU65543 MPQ65543 MZM65543 NJI65543 NTE65543 ODA65543 OMW65543 OWS65543 PGO65543 PQK65543 QAG65543 QKC65543 QTY65543 RDU65543 RNQ65543 RXM65543 SHI65543 SRE65543 TBA65543 TKW65543 TUS65543 UEO65543 UOK65543 UYG65543 VIC65543 VRY65543 WBU65543 WLQ65543 WVM65543 E131079 JA131079 SW131079 ACS131079 AMO131079 AWK131079 BGG131079 BQC131079 BZY131079 CJU131079 CTQ131079 DDM131079 DNI131079 DXE131079 EHA131079 EQW131079 FAS131079 FKO131079 FUK131079 GEG131079 GOC131079 GXY131079 HHU131079 HRQ131079 IBM131079 ILI131079 IVE131079 JFA131079 JOW131079 JYS131079 KIO131079 KSK131079 LCG131079 LMC131079 LVY131079 MFU131079 MPQ131079 MZM131079 NJI131079 NTE131079 ODA131079 OMW131079 OWS131079 PGO131079 PQK131079 QAG131079 QKC131079 QTY131079 RDU131079 RNQ131079 RXM131079 SHI131079 SRE131079 TBA131079 TKW131079 TUS131079 UEO131079 UOK131079 UYG131079 VIC131079 VRY131079 WBU131079 WLQ131079 WVM131079 E196615 JA196615 SW196615 ACS196615 AMO196615 AWK196615 BGG196615 BQC196615 BZY196615 CJU196615 CTQ196615 DDM196615 DNI196615 DXE196615 EHA196615 EQW196615 FAS196615 FKO196615 FUK196615 GEG196615 GOC196615 GXY196615 HHU196615 HRQ196615 IBM196615 ILI196615 IVE196615 JFA196615 JOW196615 JYS196615 KIO196615 KSK196615 LCG196615 LMC196615 LVY196615 MFU196615 MPQ196615 MZM196615 NJI196615 NTE196615 ODA196615 OMW196615 OWS196615 PGO196615 PQK196615 QAG196615 QKC196615 QTY196615 RDU196615 RNQ196615 RXM196615 SHI196615 SRE196615 TBA196615 TKW196615 TUS196615 UEO196615 UOK196615 UYG196615 VIC196615 VRY196615 WBU196615 WLQ196615 WVM196615 E262151 JA262151 SW262151 ACS262151 AMO262151 AWK262151 BGG262151 BQC262151 BZY262151 CJU262151 CTQ262151 DDM262151 DNI262151 DXE262151 EHA262151 EQW262151 FAS262151 FKO262151 FUK262151 GEG262151 GOC262151 GXY262151 HHU262151 HRQ262151 IBM262151 ILI262151 IVE262151 JFA262151 JOW262151 JYS262151 KIO262151 KSK262151 LCG262151 LMC262151 LVY262151 MFU262151 MPQ262151 MZM262151 NJI262151 NTE262151 ODA262151 OMW262151 OWS262151 PGO262151 PQK262151 QAG262151 QKC262151 QTY262151 RDU262151 RNQ262151 RXM262151 SHI262151 SRE262151 TBA262151 TKW262151 TUS262151 UEO262151 UOK262151 UYG262151 VIC262151 VRY262151 WBU262151 WLQ262151 WVM262151 E327687 JA327687 SW327687 ACS327687 AMO327687 AWK327687 BGG327687 BQC327687 BZY327687 CJU327687 CTQ327687 DDM327687 DNI327687 DXE327687 EHA327687 EQW327687 FAS327687 FKO327687 FUK327687 GEG327687 GOC327687 GXY327687 HHU327687 HRQ327687 IBM327687 ILI327687 IVE327687 JFA327687 JOW327687 JYS327687 KIO327687 KSK327687 LCG327687 LMC327687 LVY327687 MFU327687 MPQ327687 MZM327687 NJI327687 NTE327687 ODA327687 OMW327687 OWS327687 PGO327687 PQK327687 QAG327687 QKC327687 QTY327687 RDU327687 RNQ327687 RXM327687 SHI327687 SRE327687 TBA327687 TKW327687 TUS327687 UEO327687 UOK327687 UYG327687 VIC327687 VRY327687 WBU327687 WLQ327687 WVM327687 E393223 JA393223 SW393223 ACS393223 AMO393223 AWK393223 BGG393223 BQC393223 BZY393223 CJU393223 CTQ393223 DDM393223 DNI393223 DXE393223 EHA393223 EQW393223 FAS393223 FKO393223 FUK393223 GEG393223 GOC393223 GXY393223 HHU393223 HRQ393223 IBM393223 ILI393223 IVE393223 JFA393223 JOW393223 JYS393223 KIO393223 KSK393223 LCG393223 LMC393223 LVY393223 MFU393223 MPQ393223 MZM393223 NJI393223 NTE393223 ODA393223 OMW393223 OWS393223 PGO393223 PQK393223 QAG393223 QKC393223 QTY393223 RDU393223 RNQ393223 RXM393223 SHI393223 SRE393223 TBA393223 TKW393223 TUS393223 UEO393223 UOK393223 UYG393223 VIC393223 VRY393223 WBU393223 WLQ393223 WVM393223 E458759 JA458759 SW458759 ACS458759 AMO458759 AWK458759 BGG458759 BQC458759 BZY458759 CJU458759 CTQ458759 DDM458759 DNI458759 DXE458759 EHA458759 EQW458759 FAS458759 FKO458759 FUK458759 GEG458759 GOC458759 GXY458759 HHU458759 HRQ458759 IBM458759 ILI458759 IVE458759 JFA458759 JOW458759 JYS458759 KIO458759 KSK458759 LCG458759 LMC458759 LVY458759 MFU458759 MPQ458759 MZM458759 NJI458759 NTE458759 ODA458759 OMW458759 OWS458759 PGO458759 PQK458759 QAG458759 QKC458759 QTY458759 RDU458759 RNQ458759 RXM458759 SHI458759 SRE458759 TBA458759 TKW458759 TUS458759 UEO458759 UOK458759 UYG458759 VIC458759 VRY458759 WBU458759 WLQ458759 WVM458759 E524295 JA524295 SW524295 ACS524295 AMO524295 AWK524295 BGG524295 BQC524295 BZY524295 CJU524295 CTQ524295 DDM524295 DNI524295 DXE524295 EHA524295 EQW524295 FAS524295 FKO524295 FUK524295 GEG524295 GOC524295 GXY524295 HHU524295 HRQ524295 IBM524295 ILI524295 IVE524295 JFA524295 JOW524295 JYS524295 KIO524295 KSK524295 LCG524295 LMC524295 LVY524295 MFU524295 MPQ524295 MZM524295 NJI524295 NTE524295 ODA524295 OMW524295 OWS524295 PGO524295 PQK524295 QAG524295 QKC524295 QTY524295 RDU524295 RNQ524295 RXM524295 SHI524295 SRE524295 TBA524295 TKW524295 TUS524295 UEO524295 UOK524295 UYG524295 VIC524295 VRY524295 WBU524295 WLQ524295 WVM524295 E589831 JA589831 SW589831 ACS589831 AMO589831 AWK589831 BGG589831 BQC589831 BZY589831 CJU589831 CTQ589831 DDM589831 DNI589831 DXE589831 EHA589831 EQW589831 FAS589831 FKO589831 FUK589831 GEG589831 GOC589831 GXY589831 HHU589831 HRQ589831 IBM589831 ILI589831 IVE589831 JFA589831 JOW589831 JYS589831 KIO589831 KSK589831 LCG589831 LMC589831 LVY589831 MFU589831 MPQ589831 MZM589831 NJI589831 NTE589831 ODA589831 OMW589831 OWS589831 PGO589831 PQK589831 QAG589831 QKC589831 QTY589831 RDU589831 RNQ589831 RXM589831 SHI589831 SRE589831 TBA589831 TKW589831 TUS589831 UEO589831 UOK589831 UYG589831 VIC589831 VRY589831 WBU589831 WLQ589831 WVM589831 E655367 JA655367 SW655367 ACS655367 AMO655367 AWK655367 BGG655367 BQC655367 BZY655367 CJU655367 CTQ655367 DDM655367 DNI655367 DXE655367 EHA655367 EQW655367 FAS655367 FKO655367 FUK655367 GEG655367 GOC655367 GXY655367 HHU655367 HRQ655367 IBM655367 ILI655367 IVE655367 JFA655367 JOW655367 JYS655367 KIO655367 KSK655367 LCG655367 LMC655367 LVY655367 MFU655367 MPQ655367 MZM655367 NJI655367 NTE655367 ODA655367 OMW655367 OWS655367 PGO655367 PQK655367 QAG655367 QKC655367 QTY655367 RDU655367 RNQ655367 RXM655367 SHI655367 SRE655367 TBA655367 TKW655367 TUS655367 UEO655367 UOK655367 UYG655367 VIC655367 VRY655367 WBU655367 WLQ655367 WVM655367 E720903 JA720903 SW720903 ACS720903 AMO720903 AWK720903 BGG720903 BQC720903 BZY720903 CJU720903 CTQ720903 DDM720903 DNI720903 DXE720903 EHA720903 EQW720903 FAS720903 FKO720903 FUK720903 GEG720903 GOC720903 GXY720903 HHU720903 HRQ720903 IBM720903 ILI720903 IVE720903 JFA720903 JOW720903 JYS720903 KIO720903 KSK720903 LCG720903 LMC720903 LVY720903 MFU720903 MPQ720903 MZM720903 NJI720903 NTE720903 ODA720903 OMW720903 OWS720903 PGO720903 PQK720903 QAG720903 QKC720903 QTY720903 RDU720903 RNQ720903 RXM720903 SHI720903 SRE720903 TBA720903 TKW720903 TUS720903 UEO720903 UOK720903 UYG720903 VIC720903 VRY720903 WBU720903 WLQ720903 WVM720903 E786439 JA786439 SW786439 ACS786439 AMO786439 AWK786439 BGG786439 BQC786439 BZY786439 CJU786439 CTQ786439 DDM786439 DNI786439 DXE786439 EHA786439 EQW786439 FAS786439 FKO786439 FUK786439 GEG786439 GOC786439 GXY786439 HHU786439 HRQ786439 IBM786439 ILI786439 IVE786439 JFA786439 JOW786439 JYS786439 KIO786439 KSK786439 LCG786439 LMC786439 LVY786439 MFU786439 MPQ786439 MZM786439 NJI786439 NTE786439 ODA786439 OMW786439 OWS786439 PGO786439 PQK786439 QAG786439 QKC786439 QTY786439 RDU786439 RNQ786439 RXM786439 SHI786439 SRE786439 TBA786439 TKW786439 TUS786439 UEO786439 UOK786439 UYG786439 VIC786439 VRY786439 WBU786439 WLQ786439 WVM786439 E851975 JA851975 SW851975 ACS851975 AMO851975 AWK851975 BGG851975 BQC851975 BZY851975 CJU851975 CTQ851975 DDM851975 DNI851975 DXE851975 EHA851975 EQW851975 FAS851975 FKO851975 FUK851975 GEG851975 GOC851975 GXY851975 HHU851975 HRQ851975 IBM851975 ILI851975 IVE851975 JFA851975 JOW851975 JYS851975 KIO851975 KSK851975 LCG851975 LMC851975 LVY851975 MFU851975 MPQ851975 MZM851975 NJI851975 NTE851975 ODA851975 OMW851975 OWS851975 PGO851975 PQK851975 QAG851975 QKC851975 QTY851975 RDU851975 RNQ851975 RXM851975 SHI851975 SRE851975 TBA851975 TKW851975 TUS851975 UEO851975 UOK851975 UYG851975 VIC851975 VRY851975 WBU851975 WLQ851975 WVM851975 E917511 JA917511 SW917511 ACS917511 AMO917511 AWK917511 BGG917511 BQC917511 BZY917511 CJU917511 CTQ917511 DDM917511 DNI917511 DXE917511 EHA917511 EQW917511 FAS917511 FKO917511 FUK917511 GEG917511 GOC917511 GXY917511 HHU917511 HRQ917511 IBM917511 ILI917511 IVE917511 JFA917511 JOW917511 JYS917511 KIO917511 KSK917511 LCG917511 LMC917511 LVY917511 MFU917511 MPQ917511 MZM917511 NJI917511 NTE917511 ODA917511 OMW917511 OWS917511 PGO917511 PQK917511 QAG917511 QKC917511 QTY917511 RDU917511 RNQ917511 RXM917511 SHI917511 SRE917511 TBA917511 TKW917511 TUS917511 UEO917511 UOK917511 UYG917511 VIC917511 VRY917511 WBU917511 WLQ917511 WVM917511 E983047 JA983047 SW983047 ACS983047 AMO983047 AWK983047 BGG983047 BQC983047 BZY983047 CJU983047 CTQ983047 DDM983047 DNI983047 DXE983047 EHA983047 EQW983047 FAS983047 FKO983047 FUK983047 GEG983047 GOC983047 GXY983047 HHU983047 HRQ983047 IBM983047 ILI983047 IVE983047 JFA983047 JOW983047 JYS983047 KIO983047 KSK983047 LCG983047 LMC983047 LVY983047 MFU983047 MPQ983047 MZM983047 NJI983047 NTE983047 ODA983047 OMW983047 OWS983047 PGO983047 PQK983047 QAG983047 QKC983047 QTY983047 RDU983047 RNQ983047 RXM983047 SHI983047 SRE983047 TBA983047 TKW983047 TUS983047 UEO983047 UOK983047 UYG983047 VIC983047 VRY983047 WBU983047 WLQ983047 WVM983047" xr:uid="{6C32A305-E459-494B-9EC3-C0029F21C487}">
      <formula1>42370</formula1>
      <formula2>55153</formula2>
    </dataValidation>
    <dataValidation allowBlank="1" showInputMessage="1" showErrorMessage="1" promptTitle="S-kód" prompt="Číslo pod kterým je stavba evidovaná v systému SŽDC." sqref="K6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K65541 JG65541 TC65541 ACY65541 AMU65541 AWQ65541 BGM65541 BQI65541 CAE65541 CKA65541 CTW65541 DDS65541 DNO65541 DXK65541 EHG65541 ERC65541 FAY65541 FKU65541 FUQ65541 GEM65541 GOI65541 GYE65541 HIA65541 HRW65541 IBS65541 ILO65541 IVK65541 JFG65541 JPC65541 JYY65541 KIU65541 KSQ65541 LCM65541 LMI65541 LWE65541 MGA65541 MPW65541 MZS65541 NJO65541 NTK65541 ODG65541 ONC65541 OWY65541 PGU65541 PQQ65541 QAM65541 QKI65541 QUE65541 REA65541 RNW65541 RXS65541 SHO65541 SRK65541 TBG65541 TLC65541 TUY65541 UEU65541 UOQ65541 UYM65541 VII65541 VSE65541 WCA65541 WLW65541 WVS65541 K131077 JG131077 TC131077 ACY131077 AMU131077 AWQ131077 BGM131077 BQI131077 CAE131077 CKA131077 CTW131077 DDS131077 DNO131077 DXK131077 EHG131077 ERC131077 FAY131077 FKU131077 FUQ131077 GEM131077 GOI131077 GYE131077 HIA131077 HRW131077 IBS131077 ILO131077 IVK131077 JFG131077 JPC131077 JYY131077 KIU131077 KSQ131077 LCM131077 LMI131077 LWE131077 MGA131077 MPW131077 MZS131077 NJO131077 NTK131077 ODG131077 ONC131077 OWY131077 PGU131077 PQQ131077 QAM131077 QKI131077 QUE131077 REA131077 RNW131077 RXS131077 SHO131077 SRK131077 TBG131077 TLC131077 TUY131077 UEU131077 UOQ131077 UYM131077 VII131077 VSE131077 WCA131077 WLW131077 WVS131077 K196613 JG196613 TC196613 ACY196613 AMU196613 AWQ196613 BGM196613 BQI196613 CAE196613 CKA196613 CTW196613 DDS196613 DNO196613 DXK196613 EHG196613 ERC196613 FAY196613 FKU196613 FUQ196613 GEM196613 GOI196613 GYE196613 HIA196613 HRW196613 IBS196613 ILO196613 IVK196613 JFG196613 JPC196613 JYY196613 KIU196613 KSQ196613 LCM196613 LMI196613 LWE196613 MGA196613 MPW196613 MZS196613 NJO196613 NTK196613 ODG196613 ONC196613 OWY196613 PGU196613 PQQ196613 QAM196613 QKI196613 QUE196613 REA196613 RNW196613 RXS196613 SHO196613 SRK196613 TBG196613 TLC196613 TUY196613 UEU196613 UOQ196613 UYM196613 VII196613 VSE196613 WCA196613 WLW196613 WVS196613 K262149 JG262149 TC262149 ACY262149 AMU262149 AWQ262149 BGM262149 BQI262149 CAE262149 CKA262149 CTW262149 DDS262149 DNO262149 DXK262149 EHG262149 ERC262149 FAY262149 FKU262149 FUQ262149 GEM262149 GOI262149 GYE262149 HIA262149 HRW262149 IBS262149 ILO262149 IVK262149 JFG262149 JPC262149 JYY262149 KIU262149 KSQ262149 LCM262149 LMI262149 LWE262149 MGA262149 MPW262149 MZS262149 NJO262149 NTK262149 ODG262149 ONC262149 OWY262149 PGU262149 PQQ262149 QAM262149 QKI262149 QUE262149 REA262149 RNW262149 RXS262149 SHO262149 SRK262149 TBG262149 TLC262149 TUY262149 UEU262149 UOQ262149 UYM262149 VII262149 VSE262149 WCA262149 WLW262149 WVS262149 K327685 JG327685 TC327685 ACY327685 AMU327685 AWQ327685 BGM327685 BQI327685 CAE327685 CKA327685 CTW327685 DDS327685 DNO327685 DXK327685 EHG327685 ERC327685 FAY327685 FKU327685 FUQ327685 GEM327685 GOI327685 GYE327685 HIA327685 HRW327685 IBS327685 ILO327685 IVK327685 JFG327685 JPC327685 JYY327685 KIU327685 KSQ327685 LCM327685 LMI327685 LWE327685 MGA327685 MPW327685 MZS327685 NJO327685 NTK327685 ODG327685 ONC327685 OWY327685 PGU327685 PQQ327685 QAM327685 QKI327685 QUE327685 REA327685 RNW327685 RXS327685 SHO327685 SRK327685 TBG327685 TLC327685 TUY327685 UEU327685 UOQ327685 UYM327685 VII327685 VSE327685 WCA327685 WLW327685 WVS327685 K393221 JG393221 TC393221 ACY393221 AMU393221 AWQ393221 BGM393221 BQI393221 CAE393221 CKA393221 CTW393221 DDS393221 DNO393221 DXK393221 EHG393221 ERC393221 FAY393221 FKU393221 FUQ393221 GEM393221 GOI393221 GYE393221 HIA393221 HRW393221 IBS393221 ILO393221 IVK393221 JFG393221 JPC393221 JYY393221 KIU393221 KSQ393221 LCM393221 LMI393221 LWE393221 MGA393221 MPW393221 MZS393221 NJO393221 NTK393221 ODG393221 ONC393221 OWY393221 PGU393221 PQQ393221 QAM393221 QKI393221 QUE393221 REA393221 RNW393221 RXS393221 SHO393221 SRK393221 TBG393221 TLC393221 TUY393221 UEU393221 UOQ393221 UYM393221 VII393221 VSE393221 WCA393221 WLW393221 WVS393221 K458757 JG458757 TC458757 ACY458757 AMU458757 AWQ458757 BGM458757 BQI458757 CAE458757 CKA458757 CTW458757 DDS458757 DNO458757 DXK458757 EHG458757 ERC458757 FAY458757 FKU458757 FUQ458757 GEM458757 GOI458757 GYE458757 HIA458757 HRW458757 IBS458757 ILO458757 IVK458757 JFG458757 JPC458757 JYY458757 KIU458757 KSQ458757 LCM458757 LMI458757 LWE458757 MGA458757 MPW458757 MZS458757 NJO458757 NTK458757 ODG458757 ONC458757 OWY458757 PGU458757 PQQ458757 QAM458757 QKI458757 QUE458757 REA458757 RNW458757 RXS458757 SHO458757 SRK458757 TBG458757 TLC458757 TUY458757 UEU458757 UOQ458757 UYM458757 VII458757 VSE458757 WCA458757 WLW458757 WVS458757 K524293 JG524293 TC524293 ACY524293 AMU524293 AWQ524293 BGM524293 BQI524293 CAE524293 CKA524293 CTW524293 DDS524293 DNO524293 DXK524293 EHG524293 ERC524293 FAY524293 FKU524293 FUQ524293 GEM524293 GOI524293 GYE524293 HIA524293 HRW524293 IBS524293 ILO524293 IVK524293 JFG524293 JPC524293 JYY524293 KIU524293 KSQ524293 LCM524293 LMI524293 LWE524293 MGA524293 MPW524293 MZS524293 NJO524293 NTK524293 ODG524293 ONC524293 OWY524293 PGU524293 PQQ524293 QAM524293 QKI524293 QUE524293 REA524293 RNW524293 RXS524293 SHO524293 SRK524293 TBG524293 TLC524293 TUY524293 UEU524293 UOQ524293 UYM524293 VII524293 VSE524293 WCA524293 WLW524293 WVS524293 K589829 JG589829 TC589829 ACY589829 AMU589829 AWQ589829 BGM589829 BQI589829 CAE589829 CKA589829 CTW589829 DDS589829 DNO589829 DXK589829 EHG589829 ERC589829 FAY589829 FKU589829 FUQ589829 GEM589829 GOI589829 GYE589829 HIA589829 HRW589829 IBS589829 ILO589829 IVK589829 JFG589829 JPC589829 JYY589829 KIU589829 KSQ589829 LCM589829 LMI589829 LWE589829 MGA589829 MPW589829 MZS589829 NJO589829 NTK589829 ODG589829 ONC589829 OWY589829 PGU589829 PQQ589829 QAM589829 QKI589829 QUE589829 REA589829 RNW589829 RXS589829 SHO589829 SRK589829 TBG589829 TLC589829 TUY589829 UEU589829 UOQ589829 UYM589829 VII589829 VSE589829 WCA589829 WLW589829 WVS589829 K655365 JG655365 TC655365 ACY655365 AMU655365 AWQ655365 BGM655365 BQI655365 CAE655365 CKA655365 CTW655365 DDS655365 DNO655365 DXK655365 EHG655365 ERC655365 FAY655365 FKU655365 FUQ655365 GEM655365 GOI655365 GYE655365 HIA655365 HRW655365 IBS655365 ILO655365 IVK655365 JFG655365 JPC655365 JYY655365 KIU655365 KSQ655365 LCM655365 LMI655365 LWE655365 MGA655365 MPW655365 MZS655365 NJO655365 NTK655365 ODG655365 ONC655365 OWY655365 PGU655365 PQQ655365 QAM655365 QKI655365 QUE655365 REA655365 RNW655365 RXS655365 SHO655365 SRK655365 TBG655365 TLC655365 TUY655365 UEU655365 UOQ655365 UYM655365 VII655365 VSE655365 WCA655365 WLW655365 WVS655365 K720901 JG720901 TC720901 ACY720901 AMU720901 AWQ720901 BGM720901 BQI720901 CAE720901 CKA720901 CTW720901 DDS720901 DNO720901 DXK720901 EHG720901 ERC720901 FAY720901 FKU720901 FUQ720901 GEM720901 GOI720901 GYE720901 HIA720901 HRW720901 IBS720901 ILO720901 IVK720901 JFG720901 JPC720901 JYY720901 KIU720901 KSQ720901 LCM720901 LMI720901 LWE720901 MGA720901 MPW720901 MZS720901 NJO720901 NTK720901 ODG720901 ONC720901 OWY720901 PGU720901 PQQ720901 QAM720901 QKI720901 QUE720901 REA720901 RNW720901 RXS720901 SHO720901 SRK720901 TBG720901 TLC720901 TUY720901 UEU720901 UOQ720901 UYM720901 VII720901 VSE720901 WCA720901 WLW720901 WVS720901 K786437 JG786437 TC786437 ACY786437 AMU786437 AWQ786437 BGM786437 BQI786437 CAE786437 CKA786437 CTW786437 DDS786437 DNO786437 DXK786437 EHG786437 ERC786437 FAY786437 FKU786437 FUQ786437 GEM786437 GOI786437 GYE786437 HIA786437 HRW786437 IBS786437 ILO786437 IVK786437 JFG786437 JPC786437 JYY786437 KIU786437 KSQ786437 LCM786437 LMI786437 LWE786437 MGA786437 MPW786437 MZS786437 NJO786437 NTK786437 ODG786437 ONC786437 OWY786437 PGU786437 PQQ786437 QAM786437 QKI786437 QUE786437 REA786437 RNW786437 RXS786437 SHO786437 SRK786437 TBG786437 TLC786437 TUY786437 UEU786437 UOQ786437 UYM786437 VII786437 VSE786437 WCA786437 WLW786437 WVS786437 K851973 JG851973 TC851973 ACY851973 AMU851973 AWQ851973 BGM851973 BQI851973 CAE851973 CKA851973 CTW851973 DDS851973 DNO851973 DXK851973 EHG851973 ERC851973 FAY851973 FKU851973 FUQ851973 GEM851973 GOI851973 GYE851973 HIA851973 HRW851973 IBS851973 ILO851973 IVK851973 JFG851973 JPC851973 JYY851973 KIU851973 KSQ851973 LCM851973 LMI851973 LWE851973 MGA851973 MPW851973 MZS851973 NJO851973 NTK851973 ODG851973 ONC851973 OWY851973 PGU851973 PQQ851973 QAM851973 QKI851973 QUE851973 REA851973 RNW851973 RXS851973 SHO851973 SRK851973 TBG851973 TLC851973 TUY851973 UEU851973 UOQ851973 UYM851973 VII851973 VSE851973 WCA851973 WLW851973 WVS851973 K917509 JG917509 TC917509 ACY917509 AMU917509 AWQ917509 BGM917509 BQI917509 CAE917509 CKA917509 CTW917509 DDS917509 DNO917509 DXK917509 EHG917509 ERC917509 FAY917509 FKU917509 FUQ917509 GEM917509 GOI917509 GYE917509 HIA917509 HRW917509 IBS917509 ILO917509 IVK917509 JFG917509 JPC917509 JYY917509 KIU917509 KSQ917509 LCM917509 LMI917509 LWE917509 MGA917509 MPW917509 MZS917509 NJO917509 NTK917509 ODG917509 ONC917509 OWY917509 PGU917509 PQQ917509 QAM917509 QKI917509 QUE917509 REA917509 RNW917509 RXS917509 SHO917509 SRK917509 TBG917509 TLC917509 TUY917509 UEU917509 UOQ917509 UYM917509 VII917509 VSE917509 WCA917509 WLW917509 WVS917509 K983045 JG983045 TC983045 ACY983045 AMU983045 AWQ983045 BGM983045 BQI983045 CAE983045 CKA983045 CTW983045 DDS983045 DNO983045 DXK983045 EHG983045 ERC983045 FAY983045 FKU983045 FUQ983045 GEM983045 GOI983045 GYE983045 HIA983045 HRW983045 IBS983045 ILO983045 IVK983045 JFG983045 JPC983045 JYY983045 KIU983045 KSQ983045 LCM983045 LMI983045 LWE983045 MGA983045 MPW983045 MZS983045 NJO983045 NTK983045 ODG983045 ONC983045 OWY983045 PGU983045 PQQ983045 QAM983045 QKI983045 QUE983045 REA983045 RNW983045 RXS983045 SHO983045 SRK983045 TBG983045 TLC983045 TUY983045 UEU983045 UOQ983045 UYM983045 VII983045 VSE983045 WCA983045 WLW983045 WVS983045" xr:uid="{7EFF3265-93FF-412C-8A16-56E4AE0E9AB1}"/>
    <dataValidation type="date" allowBlank="1" showInputMessage="1" showErrorMessage="1" errorTitle="Špatný datum" error="Datum musí být v rozmezí_x000a_od 1.1.2016_x000a_do 31.12.2050" promptTitle="Vložit datum" prompt="ve formátu: dd.mm.rrrr" sqref="K8 JG8 TC8 ACY8 AMU8 AWQ8 BGM8 BQI8 CAE8 CKA8 CTW8 DDS8 DNO8 DXK8 EHG8 ERC8 FAY8 FKU8 FUQ8 GEM8 GOI8 GYE8 HIA8 HRW8 IBS8 ILO8 IVK8 JFG8 JPC8 JYY8 KIU8 KSQ8 LCM8 LMI8 LWE8 MGA8 MPW8 MZS8 NJO8 NTK8 ODG8 ONC8 OWY8 PGU8 PQQ8 QAM8 QKI8 QUE8 REA8 RNW8 RXS8 SHO8 SRK8 TBG8 TLC8 TUY8 UEU8 UOQ8 UYM8 VII8 VSE8 WCA8 WLW8 WVS8 K65543 JG65543 TC65543 ACY65543 AMU65543 AWQ65543 BGM65543 BQI65543 CAE65543 CKA65543 CTW65543 DDS65543 DNO65543 DXK65543 EHG65543 ERC65543 FAY65543 FKU65543 FUQ65543 GEM65543 GOI65543 GYE65543 HIA65543 HRW65543 IBS65543 ILO65543 IVK65543 JFG65543 JPC65543 JYY65543 KIU65543 KSQ65543 LCM65543 LMI65543 LWE65543 MGA65543 MPW65543 MZS65543 NJO65543 NTK65543 ODG65543 ONC65543 OWY65543 PGU65543 PQQ65543 QAM65543 QKI65543 QUE65543 REA65543 RNW65543 RXS65543 SHO65543 SRK65543 TBG65543 TLC65543 TUY65543 UEU65543 UOQ65543 UYM65543 VII65543 VSE65543 WCA65543 WLW65543 WVS65543 K131079 JG131079 TC131079 ACY131079 AMU131079 AWQ131079 BGM131079 BQI131079 CAE131079 CKA131079 CTW131079 DDS131079 DNO131079 DXK131079 EHG131079 ERC131079 FAY131079 FKU131079 FUQ131079 GEM131079 GOI131079 GYE131079 HIA131079 HRW131079 IBS131079 ILO131079 IVK131079 JFG131079 JPC131079 JYY131079 KIU131079 KSQ131079 LCM131079 LMI131079 LWE131079 MGA131079 MPW131079 MZS131079 NJO131079 NTK131079 ODG131079 ONC131079 OWY131079 PGU131079 PQQ131079 QAM131079 QKI131079 QUE131079 REA131079 RNW131079 RXS131079 SHO131079 SRK131079 TBG131079 TLC131079 TUY131079 UEU131079 UOQ131079 UYM131079 VII131079 VSE131079 WCA131079 WLW131079 WVS131079 K196615 JG196615 TC196615 ACY196615 AMU196615 AWQ196615 BGM196615 BQI196615 CAE196615 CKA196615 CTW196615 DDS196615 DNO196615 DXK196615 EHG196615 ERC196615 FAY196615 FKU196615 FUQ196615 GEM196615 GOI196615 GYE196615 HIA196615 HRW196615 IBS196615 ILO196615 IVK196615 JFG196615 JPC196615 JYY196615 KIU196615 KSQ196615 LCM196615 LMI196615 LWE196615 MGA196615 MPW196615 MZS196615 NJO196615 NTK196615 ODG196615 ONC196615 OWY196615 PGU196615 PQQ196615 QAM196615 QKI196615 QUE196615 REA196615 RNW196615 RXS196615 SHO196615 SRK196615 TBG196615 TLC196615 TUY196615 UEU196615 UOQ196615 UYM196615 VII196615 VSE196615 WCA196615 WLW196615 WVS196615 K262151 JG262151 TC262151 ACY262151 AMU262151 AWQ262151 BGM262151 BQI262151 CAE262151 CKA262151 CTW262151 DDS262151 DNO262151 DXK262151 EHG262151 ERC262151 FAY262151 FKU262151 FUQ262151 GEM262151 GOI262151 GYE262151 HIA262151 HRW262151 IBS262151 ILO262151 IVK262151 JFG262151 JPC262151 JYY262151 KIU262151 KSQ262151 LCM262151 LMI262151 LWE262151 MGA262151 MPW262151 MZS262151 NJO262151 NTK262151 ODG262151 ONC262151 OWY262151 PGU262151 PQQ262151 QAM262151 QKI262151 QUE262151 REA262151 RNW262151 RXS262151 SHO262151 SRK262151 TBG262151 TLC262151 TUY262151 UEU262151 UOQ262151 UYM262151 VII262151 VSE262151 WCA262151 WLW262151 WVS262151 K327687 JG327687 TC327687 ACY327687 AMU327687 AWQ327687 BGM327687 BQI327687 CAE327687 CKA327687 CTW327687 DDS327687 DNO327687 DXK327687 EHG327687 ERC327687 FAY327687 FKU327687 FUQ327687 GEM327687 GOI327687 GYE327687 HIA327687 HRW327687 IBS327687 ILO327687 IVK327687 JFG327687 JPC327687 JYY327687 KIU327687 KSQ327687 LCM327687 LMI327687 LWE327687 MGA327687 MPW327687 MZS327687 NJO327687 NTK327687 ODG327687 ONC327687 OWY327687 PGU327687 PQQ327687 QAM327687 QKI327687 QUE327687 REA327687 RNW327687 RXS327687 SHO327687 SRK327687 TBG327687 TLC327687 TUY327687 UEU327687 UOQ327687 UYM327687 VII327687 VSE327687 WCA327687 WLW327687 WVS327687 K393223 JG393223 TC393223 ACY393223 AMU393223 AWQ393223 BGM393223 BQI393223 CAE393223 CKA393223 CTW393223 DDS393223 DNO393223 DXK393223 EHG393223 ERC393223 FAY393223 FKU393223 FUQ393223 GEM393223 GOI393223 GYE393223 HIA393223 HRW393223 IBS393223 ILO393223 IVK393223 JFG393223 JPC393223 JYY393223 KIU393223 KSQ393223 LCM393223 LMI393223 LWE393223 MGA393223 MPW393223 MZS393223 NJO393223 NTK393223 ODG393223 ONC393223 OWY393223 PGU393223 PQQ393223 QAM393223 QKI393223 QUE393223 REA393223 RNW393223 RXS393223 SHO393223 SRK393223 TBG393223 TLC393223 TUY393223 UEU393223 UOQ393223 UYM393223 VII393223 VSE393223 WCA393223 WLW393223 WVS393223 K458759 JG458759 TC458759 ACY458759 AMU458759 AWQ458759 BGM458759 BQI458759 CAE458759 CKA458759 CTW458759 DDS458759 DNO458759 DXK458759 EHG458759 ERC458759 FAY458759 FKU458759 FUQ458759 GEM458759 GOI458759 GYE458759 HIA458759 HRW458759 IBS458759 ILO458759 IVK458759 JFG458759 JPC458759 JYY458759 KIU458759 KSQ458759 LCM458759 LMI458759 LWE458759 MGA458759 MPW458759 MZS458759 NJO458759 NTK458759 ODG458759 ONC458759 OWY458759 PGU458759 PQQ458759 QAM458759 QKI458759 QUE458759 REA458759 RNW458759 RXS458759 SHO458759 SRK458759 TBG458759 TLC458759 TUY458759 UEU458759 UOQ458759 UYM458759 VII458759 VSE458759 WCA458759 WLW458759 WVS458759 K524295 JG524295 TC524295 ACY524295 AMU524295 AWQ524295 BGM524295 BQI524295 CAE524295 CKA524295 CTW524295 DDS524295 DNO524295 DXK524295 EHG524295 ERC524295 FAY524295 FKU524295 FUQ524295 GEM524295 GOI524295 GYE524295 HIA524295 HRW524295 IBS524295 ILO524295 IVK524295 JFG524295 JPC524295 JYY524295 KIU524295 KSQ524295 LCM524295 LMI524295 LWE524295 MGA524295 MPW524295 MZS524295 NJO524295 NTK524295 ODG524295 ONC524295 OWY524295 PGU524295 PQQ524295 QAM524295 QKI524295 QUE524295 REA524295 RNW524295 RXS524295 SHO524295 SRK524295 TBG524295 TLC524295 TUY524295 UEU524295 UOQ524295 UYM524295 VII524295 VSE524295 WCA524295 WLW524295 WVS524295 K589831 JG589831 TC589831 ACY589831 AMU589831 AWQ589831 BGM589831 BQI589831 CAE589831 CKA589831 CTW589831 DDS589831 DNO589831 DXK589831 EHG589831 ERC589831 FAY589831 FKU589831 FUQ589831 GEM589831 GOI589831 GYE589831 HIA589831 HRW589831 IBS589831 ILO589831 IVK589831 JFG589831 JPC589831 JYY589831 KIU589831 KSQ589831 LCM589831 LMI589831 LWE589831 MGA589831 MPW589831 MZS589831 NJO589831 NTK589831 ODG589831 ONC589831 OWY589831 PGU589831 PQQ589831 QAM589831 QKI589831 QUE589831 REA589831 RNW589831 RXS589831 SHO589831 SRK589831 TBG589831 TLC589831 TUY589831 UEU589831 UOQ589831 UYM589831 VII589831 VSE589831 WCA589831 WLW589831 WVS589831 K655367 JG655367 TC655367 ACY655367 AMU655367 AWQ655367 BGM655367 BQI655367 CAE655367 CKA655367 CTW655367 DDS655367 DNO655367 DXK655367 EHG655367 ERC655367 FAY655367 FKU655367 FUQ655367 GEM655367 GOI655367 GYE655367 HIA655367 HRW655367 IBS655367 ILO655367 IVK655367 JFG655367 JPC655367 JYY655367 KIU655367 KSQ655367 LCM655367 LMI655367 LWE655367 MGA655367 MPW655367 MZS655367 NJO655367 NTK655367 ODG655367 ONC655367 OWY655367 PGU655367 PQQ655367 QAM655367 QKI655367 QUE655367 REA655367 RNW655367 RXS655367 SHO655367 SRK655367 TBG655367 TLC655367 TUY655367 UEU655367 UOQ655367 UYM655367 VII655367 VSE655367 WCA655367 WLW655367 WVS655367 K720903 JG720903 TC720903 ACY720903 AMU720903 AWQ720903 BGM720903 BQI720903 CAE720903 CKA720903 CTW720903 DDS720903 DNO720903 DXK720903 EHG720903 ERC720903 FAY720903 FKU720903 FUQ720903 GEM720903 GOI720903 GYE720903 HIA720903 HRW720903 IBS720903 ILO720903 IVK720903 JFG720903 JPC720903 JYY720903 KIU720903 KSQ720903 LCM720903 LMI720903 LWE720903 MGA720903 MPW720903 MZS720903 NJO720903 NTK720903 ODG720903 ONC720903 OWY720903 PGU720903 PQQ720903 QAM720903 QKI720903 QUE720903 REA720903 RNW720903 RXS720903 SHO720903 SRK720903 TBG720903 TLC720903 TUY720903 UEU720903 UOQ720903 UYM720903 VII720903 VSE720903 WCA720903 WLW720903 WVS720903 K786439 JG786439 TC786439 ACY786439 AMU786439 AWQ786439 BGM786439 BQI786439 CAE786439 CKA786439 CTW786439 DDS786439 DNO786439 DXK786439 EHG786439 ERC786439 FAY786439 FKU786439 FUQ786439 GEM786439 GOI786439 GYE786439 HIA786439 HRW786439 IBS786439 ILO786439 IVK786439 JFG786439 JPC786439 JYY786439 KIU786439 KSQ786439 LCM786439 LMI786439 LWE786439 MGA786439 MPW786439 MZS786439 NJO786439 NTK786439 ODG786439 ONC786439 OWY786439 PGU786439 PQQ786439 QAM786439 QKI786439 QUE786439 REA786439 RNW786439 RXS786439 SHO786439 SRK786439 TBG786439 TLC786439 TUY786439 UEU786439 UOQ786439 UYM786439 VII786439 VSE786439 WCA786439 WLW786439 WVS786439 K851975 JG851975 TC851975 ACY851975 AMU851975 AWQ851975 BGM851975 BQI851975 CAE851975 CKA851975 CTW851975 DDS851975 DNO851975 DXK851975 EHG851975 ERC851975 FAY851975 FKU851975 FUQ851975 GEM851975 GOI851975 GYE851975 HIA851975 HRW851975 IBS851975 ILO851975 IVK851975 JFG851975 JPC851975 JYY851975 KIU851975 KSQ851975 LCM851975 LMI851975 LWE851975 MGA851975 MPW851975 MZS851975 NJO851975 NTK851975 ODG851975 ONC851975 OWY851975 PGU851975 PQQ851975 QAM851975 QKI851975 QUE851975 REA851975 RNW851975 RXS851975 SHO851975 SRK851975 TBG851975 TLC851975 TUY851975 UEU851975 UOQ851975 UYM851975 VII851975 VSE851975 WCA851975 WLW851975 WVS851975 K917511 JG917511 TC917511 ACY917511 AMU917511 AWQ917511 BGM917511 BQI917511 CAE917511 CKA917511 CTW917511 DDS917511 DNO917511 DXK917511 EHG917511 ERC917511 FAY917511 FKU917511 FUQ917511 GEM917511 GOI917511 GYE917511 HIA917511 HRW917511 IBS917511 ILO917511 IVK917511 JFG917511 JPC917511 JYY917511 KIU917511 KSQ917511 LCM917511 LMI917511 LWE917511 MGA917511 MPW917511 MZS917511 NJO917511 NTK917511 ODG917511 ONC917511 OWY917511 PGU917511 PQQ917511 QAM917511 QKI917511 QUE917511 REA917511 RNW917511 RXS917511 SHO917511 SRK917511 TBG917511 TLC917511 TUY917511 UEU917511 UOQ917511 UYM917511 VII917511 VSE917511 WCA917511 WLW917511 WVS917511 K983047 JG983047 TC983047 ACY983047 AMU983047 AWQ983047 BGM983047 BQI983047 CAE983047 CKA983047 CTW983047 DDS983047 DNO983047 DXK983047 EHG983047 ERC983047 FAY983047 FKU983047 FUQ983047 GEM983047 GOI983047 GYE983047 HIA983047 HRW983047 IBS983047 ILO983047 IVK983047 JFG983047 JPC983047 JYY983047 KIU983047 KSQ983047 LCM983047 LMI983047 LWE983047 MGA983047 MPW983047 MZS983047 NJO983047 NTK983047 ODG983047 ONC983047 OWY983047 PGU983047 PQQ983047 QAM983047 QKI983047 QUE983047 REA983047 RNW983047 RXS983047 SHO983047 SRK983047 TBG983047 TLC983047 TUY983047 UEU983047 UOQ983047 UYM983047 VII983047 VSE983047 WCA983047 WLW983047 WVS983047" xr:uid="{4CEAC8A0-1B3E-41BE-9385-82DA5CF54D2E}">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K65539 JG65539 TC65539 ACY65539 AMU65539 AWQ65539 BGM65539 BQI65539 CAE65539 CKA65539 CTW65539 DDS65539 DNO65539 DXK65539 EHG65539 ERC65539 FAY65539 FKU65539 FUQ65539 GEM65539 GOI65539 GYE65539 HIA65539 HRW65539 IBS65539 ILO65539 IVK65539 JFG65539 JPC65539 JYY65539 KIU65539 KSQ65539 LCM65539 LMI65539 LWE65539 MGA65539 MPW65539 MZS65539 NJO65539 NTK65539 ODG65539 ONC65539 OWY65539 PGU65539 PQQ65539 QAM65539 QKI65539 QUE65539 REA65539 RNW65539 RXS65539 SHO65539 SRK65539 TBG65539 TLC65539 TUY65539 UEU65539 UOQ65539 UYM65539 VII65539 VSE65539 WCA65539 WLW65539 WVS65539 K131075 JG131075 TC131075 ACY131075 AMU131075 AWQ131075 BGM131075 BQI131075 CAE131075 CKA131075 CTW131075 DDS131075 DNO131075 DXK131075 EHG131075 ERC131075 FAY131075 FKU131075 FUQ131075 GEM131075 GOI131075 GYE131075 HIA131075 HRW131075 IBS131075 ILO131075 IVK131075 JFG131075 JPC131075 JYY131075 KIU131075 KSQ131075 LCM131075 LMI131075 LWE131075 MGA131075 MPW131075 MZS131075 NJO131075 NTK131075 ODG131075 ONC131075 OWY131075 PGU131075 PQQ131075 QAM131075 QKI131075 QUE131075 REA131075 RNW131075 RXS131075 SHO131075 SRK131075 TBG131075 TLC131075 TUY131075 UEU131075 UOQ131075 UYM131075 VII131075 VSE131075 WCA131075 WLW131075 WVS131075 K196611 JG196611 TC196611 ACY196611 AMU196611 AWQ196611 BGM196611 BQI196611 CAE196611 CKA196611 CTW196611 DDS196611 DNO196611 DXK196611 EHG196611 ERC196611 FAY196611 FKU196611 FUQ196611 GEM196611 GOI196611 GYE196611 HIA196611 HRW196611 IBS196611 ILO196611 IVK196611 JFG196611 JPC196611 JYY196611 KIU196611 KSQ196611 LCM196611 LMI196611 LWE196611 MGA196611 MPW196611 MZS196611 NJO196611 NTK196611 ODG196611 ONC196611 OWY196611 PGU196611 PQQ196611 QAM196611 QKI196611 QUE196611 REA196611 RNW196611 RXS196611 SHO196611 SRK196611 TBG196611 TLC196611 TUY196611 UEU196611 UOQ196611 UYM196611 VII196611 VSE196611 WCA196611 WLW196611 WVS196611 K262147 JG262147 TC262147 ACY262147 AMU262147 AWQ262147 BGM262147 BQI262147 CAE262147 CKA262147 CTW262147 DDS262147 DNO262147 DXK262147 EHG262147 ERC262147 FAY262147 FKU262147 FUQ262147 GEM262147 GOI262147 GYE262147 HIA262147 HRW262147 IBS262147 ILO262147 IVK262147 JFG262147 JPC262147 JYY262147 KIU262147 KSQ262147 LCM262147 LMI262147 LWE262147 MGA262147 MPW262147 MZS262147 NJO262147 NTK262147 ODG262147 ONC262147 OWY262147 PGU262147 PQQ262147 QAM262147 QKI262147 QUE262147 REA262147 RNW262147 RXS262147 SHO262147 SRK262147 TBG262147 TLC262147 TUY262147 UEU262147 UOQ262147 UYM262147 VII262147 VSE262147 WCA262147 WLW262147 WVS262147 K327683 JG327683 TC327683 ACY327683 AMU327683 AWQ327683 BGM327683 BQI327683 CAE327683 CKA327683 CTW327683 DDS327683 DNO327683 DXK327683 EHG327683 ERC327683 FAY327683 FKU327683 FUQ327683 GEM327683 GOI327683 GYE327683 HIA327683 HRW327683 IBS327683 ILO327683 IVK327683 JFG327683 JPC327683 JYY327683 KIU327683 KSQ327683 LCM327683 LMI327683 LWE327683 MGA327683 MPW327683 MZS327683 NJO327683 NTK327683 ODG327683 ONC327683 OWY327683 PGU327683 PQQ327683 QAM327683 QKI327683 QUE327683 REA327683 RNW327683 RXS327683 SHO327683 SRK327683 TBG327683 TLC327683 TUY327683 UEU327683 UOQ327683 UYM327683 VII327683 VSE327683 WCA327683 WLW327683 WVS327683 K393219 JG393219 TC393219 ACY393219 AMU393219 AWQ393219 BGM393219 BQI393219 CAE393219 CKA393219 CTW393219 DDS393219 DNO393219 DXK393219 EHG393219 ERC393219 FAY393219 FKU393219 FUQ393219 GEM393219 GOI393219 GYE393219 HIA393219 HRW393219 IBS393219 ILO393219 IVK393219 JFG393219 JPC393219 JYY393219 KIU393219 KSQ393219 LCM393219 LMI393219 LWE393219 MGA393219 MPW393219 MZS393219 NJO393219 NTK393219 ODG393219 ONC393219 OWY393219 PGU393219 PQQ393219 QAM393219 QKI393219 QUE393219 REA393219 RNW393219 RXS393219 SHO393219 SRK393219 TBG393219 TLC393219 TUY393219 UEU393219 UOQ393219 UYM393219 VII393219 VSE393219 WCA393219 WLW393219 WVS393219 K458755 JG458755 TC458755 ACY458755 AMU458755 AWQ458755 BGM458755 BQI458755 CAE458755 CKA458755 CTW458755 DDS458755 DNO458755 DXK458755 EHG458755 ERC458755 FAY458755 FKU458755 FUQ458755 GEM458755 GOI458755 GYE458755 HIA458755 HRW458755 IBS458755 ILO458755 IVK458755 JFG458755 JPC458755 JYY458755 KIU458755 KSQ458755 LCM458755 LMI458755 LWE458755 MGA458755 MPW458755 MZS458755 NJO458755 NTK458755 ODG458755 ONC458755 OWY458755 PGU458755 PQQ458755 QAM458755 QKI458755 QUE458755 REA458755 RNW458755 RXS458755 SHO458755 SRK458755 TBG458755 TLC458755 TUY458755 UEU458755 UOQ458755 UYM458755 VII458755 VSE458755 WCA458755 WLW458755 WVS458755 K524291 JG524291 TC524291 ACY524291 AMU524291 AWQ524291 BGM524291 BQI524291 CAE524291 CKA524291 CTW524291 DDS524291 DNO524291 DXK524291 EHG524291 ERC524291 FAY524291 FKU524291 FUQ524291 GEM524291 GOI524291 GYE524291 HIA524291 HRW524291 IBS524291 ILO524291 IVK524291 JFG524291 JPC524291 JYY524291 KIU524291 KSQ524291 LCM524291 LMI524291 LWE524291 MGA524291 MPW524291 MZS524291 NJO524291 NTK524291 ODG524291 ONC524291 OWY524291 PGU524291 PQQ524291 QAM524291 QKI524291 QUE524291 REA524291 RNW524291 RXS524291 SHO524291 SRK524291 TBG524291 TLC524291 TUY524291 UEU524291 UOQ524291 UYM524291 VII524291 VSE524291 WCA524291 WLW524291 WVS524291 K589827 JG589827 TC589827 ACY589827 AMU589827 AWQ589827 BGM589827 BQI589827 CAE589827 CKA589827 CTW589827 DDS589827 DNO589827 DXK589827 EHG589827 ERC589827 FAY589827 FKU589827 FUQ589827 GEM589827 GOI589827 GYE589827 HIA589827 HRW589827 IBS589827 ILO589827 IVK589827 JFG589827 JPC589827 JYY589827 KIU589827 KSQ589827 LCM589827 LMI589827 LWE589827 MGA589827 MPW589827 MZS589827 NJO589827 NTK589827 ODG589827 ONC589827 OWY589827 PGU589827 PQQ589827 QAM589827 QKI589827 QUE589827 REA589827 RNW589827 RXS589827 SHO589827 SRK589827 TBG589827 TLC589827 TUY589827 UEU589827 UOQ589827 UYM589827 VII589827 VSE589827 WCA589827 WLW589827 WVS589827 K655363 JG655363 TC655363 ACY655363 AMU655363 AWQ655363 BGM655363 BQI655363 CAE655363 CKA655363 CTW655363 DDS655363 DNO655363 DXK655363 EHG655363 ERC655363 FAY655363 FKU655363 FUQ655363 GEM655363 GOI655363 GYE655363 HIA655363 HRW655363 IBS655363 ILO655363 IVK655363 JFG655363 JPC655363 JYY655363 KIU655363 KSQ655363 LCM655363 LMI655363 LWE655363 MGA655363 MPW655363 MZS655363 NJO655363 NTK655363 ODG655363 ONC655363 OWY655363 PGU655363 PQQ655363 QAM655363 QKI655363 QUE655363 REA655363 RNW655363 RXS655363 SHO655363 SRK655363 TBG655363 TLC655363 TUY655363 UEU655363 UOQ655363 UYM655363 VII655363 VSE655363 WCA655363 WLW655363 WVS655363 K720899 JG720899 TC720899 ACY720899 AMU720899 AWQ720899 BGM720899 BQI720899 CAE720899 CKA720899 CTW720899 DDS720899 DNO720899 DXK720899 EHG720899 ERC720899 FAY720899 FKU720899 FUQ720899 GEM720899 GOI720899 GYE720899 HIA720899 HRW720899 IBS720899 ILO720899 IVK720899 JFG720899 JPC720899 JYY720899 KIU720899 KSQ720899 LCM720899 LMI720899 LWE720899 MGA720899 MPW720899 MZS720899 NJO720899 NTK720899 ODG720899 ONC720899 OWY720899 PGU720899 PQQ720899 QAM720899 QKI720899 QUE720899 REA720899 RNW720899 RXS720899 SHO720899 SRK720899 TBG720899 TLC720899 TUY720899 UEU720899 UOQ720899 UYM720899 VII720899 VSE720899 WCA720899 WLW720899 WVS720899 K786435 JG786435 TC786435 ACY786435 AMU786435 AWQ786435 BGM786435 BQI786435 CAE786435 CKA786435 CTW786435 DDS786435 DNO786435 DXK786435 EHG786435 ERC786435 FAY786435 FKU786435 FUQ786435 GEM786435 GOI786435 GYE786435 HIA786435 HRW786435 IBS786435 ILO786435 IVK786435 JFG786435 JPC786435 JYY786435 KIU786435 KSQ786435 LCM786435 LMI786435 LWE786435 MGA786435 MPW786435 MZS786435 NJO786435 NTK786435 ODG786435 ONC786435 OWY786435 PGU786435 PQQ786435 QAM786435 QKI786435 QUE786435 REA786435 RNW786435 RXS786435 SHO786435 SRK786435 TBG786435 TLC786435 TUY786435 UEU786435 UOQ786435 UYM786435 VII786435 VSE786435 WCA786435 WLW786435 WVS786435 K851971 JG851971 TC851971 ACY851971 AMU851971 AWQ851971 BGM851971 BQI851971 CAE851971 CKA851971 CTW851971 DDS851971 DNO851971 DXK851971 EHG851971 ERC851971 FAY851971 FKU851971 FUQ851971 GEM851971 GOI851971 GYE851971 HIA851971 HRW851971 IBS851971 ILO851971 IVK851971 JFG851971 JPC851971 JYY851971 KIU851971 KSQ851971 LCM851971 LMI851971 LWE851971 MGA851971 MPW851971 MZS851971 NJO851971 NTK851971 ODG851971 ONC851971 OWY851971 PGU851971 PQQ851971 QAM851971 QKI851971 QUE851971 REA851971 RNW851971 RXS851971 SHO851971 SRK851971 TBG851971 TLC851971 TUY851971 UEU851971 UOQ851971 UYM851971 VII851971 VSE851971 WCA851971 WLW851971 WVS851971 K917507 JG917507 TC917507 ACY917507 AMU917507 AWQ917507 BGM917507 BQI917507 CAE917507 CKA917507 CTW917507 DDS917507 DNO917507 DXK917507 EHG917507 ERC917507 FAY917507 FKU917507 FUQ917507 GEM917507 GOI917507 GYE917507 HIA917507 HRW917507 IBS917507 ILO917507 IVK917507 JFG917507 JPC917507 JYY917507 KIU917507 KSQ917507 LCM917507 LMI917507 LWE917507 MGA917507 MPW917507 MZS917507 NJO917507 NTK917507 ODG917507 ONC917507 OWY917507 PGU917507 PQQ917507 QAM917507 QKI917507 QUE917507 REA917507 RNW917507 RXS917507 SHO917507 SRK917507 TBG917507 TLC917507 TUY917507 UEU917507 UOQ917507 UYM917507 VII917507 VSE917507 WCA917507 WLW917507 WVS917507 K983043 JG983043 TC983043 ACY983043 AMU983043 AWQ983043 BGM983043 BQI983043 CAE983043 CKA983043 CTW983043 DDS983043 DNO983043 DXK983043 EHG983043 ERC983043 FAY983043 FKU983043 FUQ983043 GEM983043 GOI983043 GYE983043 HIA983043 HRW983043 IBS983043 ILO983043 IVK983043 JFG983043 JPC983043 JYY983043 KIU983043 KSQ983043 LCM983043 LMI983043 LWE983043 MGA983043 MPW983043 MZS983043 NJO983043 NTK983043 ODG983043 ONC983043 OWY983043 PGU983043 PQQ983043 QAM983043 QKI983043 QUE983043 REA983043 RNW983043 RXS983043 SHO983043 SRK983043 TBG983043 TLC983043 TUY983043 UEU983043 UOQ983043 UYM983043 VII983043 VSE983043 WCA983043 WLW983043 WVS983043" xr:uid="{418F5E16-C1EA-482B-84B4-2F307A8B56DB}">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40 JA65540 SW65540 ACS65540 AMO65540 AWK65540 BGG65540 BQC65540 BZY65540 CJU65540 CTQ65540 DDM65540 DNI65540 DXE65540 EHA65540 EQW65540 FAS65540 FKO65540 FUK65540 GEG65540 GOC65540 GXY65540 HHU65540 HRQ65540 IBM65540 ILI65540 IVE65540 JFA65540 JOW65540 JYS65540 KIO65540 KSK65540 LCG65540 LMC65540 LVY65540 MFU65540 MPQ65540 MZM65540 NJI65540 NTE65540 ODA65540 OMW65540 OWS65540 PGO65540 PQK65540 QAG65540 QKC65540 QTY65540 RDU65540 RNQ65540 RXM65540 SHI65540 SRE65540 TBA65540 TKW65540 TUS65540 UEO65540 UOK65540 UYG65540 VIC65540 VRY65540 WBU65540 WLQ65540 WVM65540 E131076 JA131076 SW131076 ACS131076 AMO131076 AWK131076 BGG131076 BQC131076 BZY131076 CJU131076 CTQ131076 DDM131076 DNI131076 DXE131076 EHA131076 EQW131076 FAS131076 FKO131076 FUK131076 GEG131076 GOC131076 GXY131076 HHU131076 HRQ131076 IBM131076 ILI131076 IVE131076 JFA131076 JOW131076 JYS131076 KIO131076 KSK131076 LCG131076 LMC131076 LVY131076 MFU131076 MPQ131076 MZM131076 NJI131076 NTE131076 ODA131076 OMW131076 OWS131076 PGO131076 PQK131076 QAG131076 QKC131076 QTY131076 RDU131076 RNQ131076 RXM131076 SHI131076 SRE131076 TBA131076 TKW131076 TUS131076 UEO131076 UOK131076 UYG131076 VIC131076 VRY131076 WBU131076 WLQ131076 WVM131076 E196612 JA196612 SW196612 ACS196612 AMO196612 AWK196612 BGG196612 BQC196612 BZY196612 CJU196612 CTQ196612 DDM196612 DNI196612 DXE196612 EHA196612 EQW196612 FAS196612 FKO196612 FUK196612 GEG196612 GOC196612 GXY196612 HHU196612 HRQ196612 IBM196612 ILI196612 IVE196612 JFA196612 JOW196612 JYS196612 KIO196612 KSK196612 LCG196612 LMC196612 LVY196612 MFU196612 MPQ196612 MZM196612 NJI196612 NTE196612 ODA196612 OMW196612 OWS196612 PGO196612 PQK196612 QAG196612 QKC196612 QTY196612 RDU196612 RNQ196612 RXM196612 SHI196612 SRE196612 TBA196612 TKW196612 TUS196612 UEO196612 UOK196612 UYG196612 VIC196612 VRY196612 WBU196612 WLQ196612 WVM196612 E262148 JA262148 SW262148 ACS262148 AMO262148 AWK262148 BGG262148 BQC262148 BZY262148 CJU262148 CTQ262148 DDM262148 DNI262148 DXE262148 EHA262148 EQW262148 FAS262148 FKO262148 FUK262148 GEG262148 GOC262148 GXY262148 HHU262148 HRQ262148 IBM262148 ILI262148 IVE262148 JFA262148 JOW262148 JYS262148 KIO262148 KSK262148 LCG262148 LMC262148 LVY262148 MFU262148 MPQ262148 MZM262148 NJI262148 NTE262148 ODA262148 OMW262148 OWS262148 PGO262148 PQK262148 QAG262148 QKC262148 QTY262148 RDU262148 RNQ262148 RXM262148 SHI262148 SRE262148 TBA262148 TKW262148 TUS262148 UEO262148 UOK262148 UYG262148 VIC262148 VRY262148 WBU262148 WLQ262148 WVM262148 E327684 JA327684 SW327684 ACS327684 AMO327684 AWK327684 BGG327684 BQC327684 BZY327684 CJU327684 CTQ327684 DDM327684 DNI327684 DXE327684 EHA327684 EQW327684 FAS327684 FKO327684 FUK327684 GEG327684 GOC327684 GXY327684 HHU327684 HRQ327684 IBM327684 ILI327684 IVE327684 JFA327684 JOW327684 JYS327684 KIO327684 KSK327684 LCG327684 LMC327684 LVY327684 MFU327684 MPQ327684 MZM327684 NJI327684 NTE327684 ODA327684 OMW327684 OWS327684 PGO327684 PQK327684 QAG327684 QKC327684 QTY327684 RDU327684 RNQ327684 RXM327684 SHI327684 SRE327684 TBA327684 TKW327684 TUS327684 UEO327684 UOK327684 UYG327684 VIC327684 VRY327684 WBU327684 WLQ327684 WVM327684 E393220 JA393220 SW393220 ACS393220 AMO393220 AWK393220 BGG393220 BQC393220 BZY393220 CJU393220 CTQ393220 DDM393220 DNI393220 DXE393220 EHA393220 EQW393220 FAS393220 FKO393220 FUK393220 GEG393220 GOC393220 GXY393220 HHU393220 HRQ393220 IBM393220 ILI393220 IVE393220 JFA393220 JOW393220 JYS393220 KIO393220 KSK393220 LCG393220 LMC393220 LVY393220 MFU393220 MPQ393220 MZM393220 NJI393220 NTE393220 ODA393220 OMW393220 OWS393220 PGO393220 PQK393220 QAG393220 QKC393220 QTY393220 RDU393220 RNQ393220 RXM393220 SHI393220 SRE393220 TBA393220 TKW393220 TUS393220 UEO393220 UOK393220 UYG393220 VIC393220 VRY393220 WBU393220 WLQ393220 WVM393220 E458756 JA458756 SW458756 ACS458756 AMO458756 AWK458756 BGG458756 BQC458756 BZY458756 CJU458756 CTQ458756 DDM458756 DNI458756 DXE458756 EHA458756 EQW458756 FAS458756 FKO458756 FUK458756 GEG458756 GOC458756 GXY458756 HHU458756 HRQ458756 IBM458756 ILI458756 IVE458756 JFA458756 JOW458756 JYS458756 KIO458756 KSK458756 LCG458756 LMC458756 LVY458756 MFU458756 MPQ458756 MZM458756 NJI458756 NTE458756 ODA458756 OMW458756 OWS458756 PGO458756 PQK458756 QAG458756 QKC458756 QTY458756 RDU458756 RNQ458756 RXM458756 SHI458756 SRE458756 TBA458756 TKW458756 TUS458756 UEO458756 UOK458756 UYG458756 VIC458756 VRY458756 WBU458756 WLQ458756 WVM458756 E524292 JA524292 SW524292 ACS524292 AMO524292 AWK524292 BGG524292 BQC524292 BZY524292 CJU524292 CTQ524292 DDM524292 DNI524292 DXE524292 EHA524292 EQW524292 FAS524292 FKO524292 FUK524292 GEG524292 GOC524292 GXY524292 HHU524292 HRQ524292 IBM524292 ILI524292 IVE524292 JFA524292 JOW524292 JYS524292 KIO524292 KSK524292 LCG524292 LMC524292 LVY524292 MFU524292 MPQ524292 MZM524292 NJI524292 NTE524292 ODA524292 OMW524292 OWS524292 PGO524292 PQK524292 QAG524292 QKC524292 QTY524292 RDU524292 RNQ524292 RXM524292 SHI524292 SRE524292 TBA524292 TKW524292 TUS524292 UEO524292 UOK524292 UYG524292 VIC524292 VRY524292 WBU524292 WLQ524292 WVM524292 E589828 JA589828 SW589828 ACS589828 AMO589828 AWK589828 BGG589828 BQC589828 BZY589828 CJU589828 CTQ589828 DDM589828 DNI589828 DXE589828 EHA589828 EQW589828 FAS589828 FKO589828 FUK589828 GEG589828 GOC589828 GXY589828 HHU589828 HRQ589828 IBM589828 ILI589828 IVE589828 JFA589828 JOW589828 JYS589828 KIO589828 KSK589828 LCG589828 LMC589828 LVY589828 MFU589828 MPQ589828 MZM589828 NJI589828 NTE589828 ODA589828 OMW589828 OWS589828 PGO589828 PQK589828 QAG589828 QKC589828 QTY589828 RDU589828 RNQ589828 RXM589828 SHI589828 SRE589828 TBA589828 TKW589828 TUS589828 UEO589828 UOK589828 UYG589828 VIC589828 VRY589828 WBU589828 WLQ589828 WVM589828 E655364 JA655364 SW655364 ACS655364 AMO655364 AWK655364 BGG655364 BQC655364 BZY655364 CJU655364 CTQ655364 DDM655364 DNI655364 DXE655364 EHA655364 EQW655364 FAS655364 FKO655364 FUK655364 GEG655364 GOC655364 GXY655364 HHU655364 HRQ655364 IBM655364 ILI655364 IVE655364 JFA655364 JOW655364 JYS655364 KIO655364 KSK655364 LCG655364 LMC655364 LVY655364 MFU655364 MPQ655364 MZM655364 NJI655364 NTE655364 ODA655364 OMW655364 OWS655364 PGO655364 PQK655364 QAG655364 QKC655364 QTY655364 RDU655364 RNQ655364 RXM655364 SHI655364 SRE655364 TBA655364 TKW655364 TUS655364 UEO655364 UOK655364 UYG655364 VIC655364 VRY655364 WBU655364 WLQ655364 WVM655364 E720900 JA720900 SW720900 ACS720900 AMO720900 AWK720900 BGG720900 BQC720900 BZY720900 CJU720900 CTQ720900 DDM720900 DNI720900 DXE720900 EHA720900 EQW720900 FAS720900 FKO720900 FUK720900 GEG720900 GOC720900 GXY720900 HHU720900 HRQ720900 IBM720900 ILI720900 IVE720900 JFA720900 JOW720900 JYS720900 KIO720900 KSK720900 LCG720900 LMC720900 LVY720900 MFU720900 MPQ720900 MZM720900 NJI720900 NTE720900 ODA720900 OMW720900 OWS720900 PGO720900 PQK720900 QAG720900 QKC720900 QTY720900 RDU720900 RNQ720900 RXM720900 SHI720900 SRE720900 TBA720900 TKW720900 TUS720900 UEO720900 UOK720900 UYG720900 VIC720900 VRY720900 WBU720900 WLQ720900 WVM720900 E786436 JA786436 SW786436 ACS786436 AMO786436 AWK786436 BGG786436 BQC786436 BZY786436 CJU786436 CTQ786436 DDM786436 DNI786436 DXE786436 EHA786436 EQW786436 FAS786436 FKO786436 FUK786436 GEG786436 GOC786436 GXY786436 HHU786436 HRQ786436 IBM786436 ILI786436 IVE786436 JFA786436 JOW786436 JYS786436 KIO786436 KSK786436 LCG786436 LMC786436 LVY786436 MFU786436 MPQ786436 MZM786436 NJI786436 NTE786436 ODA786436 OMW786436 OWS786436 PGO786436 PQK786436 QAG786436 QKC786436 QTY786436 RDU786436 RNQ786436 RXM786436 SHI786436 SRE786436 TBA786436 TKW786436 TUS786436 UEO786436 UOK786436 UYG786436 VIC786436 VRY786436 WBU786436 WLQ786436 WVM786436 E851972 JA851972 SW851972 ACS851972 AMO851972 AWK851972 BGG851972 BQC851972 BZY851972 CJU851972 CTQ851972 DDM851972 DNI851972 DXE851972 EHA851972 EQW851972 FAS851972 FKO851972 FUK851972 GEG851972 GOC851972 GXY851972 HHU851972 HRQ851972 IBM851972 ILI851972 IVE851972 JFA851972 JOW851972 JYS851972 KIO851972 KSK851972 LCG851972 LMC851972 LVY851972 MFU851972 MPQ851972 MZM851972 NJI851972 NTE851972 ODA851972 OMW851972 OWS851972 PGO851972 PQK851972 QAG851972 QKC851972 QTY851972 RDU851972 RNQ851972 RXM851972 SHI851972 SRE851972 TBA851972 TKW851972 TUS851972 UEO851972 UOK851972 UYG851972 VIC851972 VRY851972 WBU851972 WLQ851972 WVM851972 E917508 JA917508 SW917508 ACS917508 AMO917508 AWK917508 BGG917508 BQC917508 BZY917508 CJU917508 CTQ917508 DDM917508 DNI917508 DXE917508 EHA917508 EQW917508 FAS917508 FKO917508 FUK917508 GEG917508 GOC917508 GXY917508 HHU917508 HRQ917508 IBM917508 ILI917508 IVE917508 JFA917508 JOW917508 JYS917508 KIO917508 KSK917508 LCG917508 LMC917508 LVY917508 MFU917508 MPQ917508 MZM917508 NJI917508 NTE917508 ODA917508 OMW917508 OWS917508 PGO917508 PQK917508 QAG917508 QKC917508 QTY917508 RDU917508 RNQ917508 RXM917508 SHI917508 SRE917508 TBA917508 TKW917508 TUS917508 UEO917508 UOK917508 UYG917508 VIC917508 VRY917508 WBU917508 WLQ917508 WVM917508 E983044 JA983044 SW983044 ACS983044 AMO983044 AWK983044 BGG983044 BQC983044 BZY983044 CJU983044 CTQ983044 DDM983044 DNI983044 DXE983044 EHA983044 EQW983044 FAS983044 FKO983044 FUK983044 GEG983044 GOC983044 GXY983044 HHU983044 HRQ983044 IBM983044 ILI983044 IVE983044 JFA983044 JOW983044 JYS983044 KIO983044 KSK983044 LCG983044 LMC983044 LVY983044 MFU983044 MPQ983044 MZM983044 NJI983044 NTE983044 ODA983044 OMW983044 OWS983044 PGO983044 PQK983044 QAG983044 QKC983044 QTY983044 RDU983044 RNQ983044 RXM983044 SHI983044 SRE983044 TBA983044 TKW983044 TUS983044 UEO983044 UOK983044 UYG983044 VIC983044 VRY983044 WBU983044 WLQ983044 WVM983044" xr:uid="{63C2B2AC-D80C-4977-86A4-9BCF809D438B}">
      <formula1>"Stádium 2,Stádium 3"</formula1>
    </dataValidation>
    <dataValidation type="date" allowBlank="1" showInputMessage="1" showErrorMessage="1" sqref="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3 JH65543 TD65543 ACZ65543 AMV65543 AWR65543 BGN65543 BQJ65543 CAF65543 CKB65543 CTX65543 DDT65543 DNP65543 DXL65543 EHH65543 ERD65543 FAZ65543 FKV65543 FUR65543 GEN65543 GOJ65543 GYF65543 HIB65543 HRX65543 IBT65543 ILP65543 IVL65543 JFH65543 JPD65543 JYZ65543 KIV65543 KSR65543 LCN65543 LMJ65543 LWF65543 MGB65543 MPX65543 MZT65543 NJP65543 NTL65543 ODH65543 OND65543 OWZ65543 PGV65543 PQR65543 QAN65543 QKJ65543 QUF65543 REB65543 RNX65543 RXT65543 SHP65543 SRL65543 TBH65543 TLD65543 TUZ65543 UEV65543 UOR65543 UYN65543 VIJ65543 VSF65543 WCB65543 WLX65543 WVT65543 L131079 JH131079 TD131079 ACZ131079 AMV131079 AWR131079 BGN131079 BQJ131079 CAF131079 CKB131079 CTX131079 DDT131079 DNP131079 DXL131079 EHH131079 ERD131079 FAZ131079 FKV131079 FUR131079 GEN131079 GOJ131079 GYF131079 HIB131079 HRX131079 IBT131079 ILP131079 IVL131079 JFH131079 JPD131079 JYZ131079 KIV131079 KSR131079 LCN131079 LMJ131079 LWF131079 MGB131079 MPX131079 MZT131079 NJP131079 NTL131079 ODH131079 OND131079 OWZ131079 PGV131079 PQR131079 QAN131079 QKJ131079 QUF131079 REB131079 RNX131079 RXT131079 SHP131079 SRL131079 TBH131079 TLD131079 TUZ131079 UEV131079 UOR131079 UYN131079 VIJ131079 VSF131079 WCB131079 WLX131079 WVT131079 L196615 JH196615 TD196615 ACZ196615 AMV196615 AWR196615 BGN196615 BQJ196615 CAF196615 CKB196615 CTX196615 DDT196615 DNP196615 DXL196615 EHH196615 ERD196615 FAZ196615 FKV196615 FUR196615 GEN196615 GOJ196615 GYF196615 HIB196615 HRX196615 IBT196615 ILP196615 IVL196615 JFH196615 JPD196615 JYZ196615 KIV196615 KSR196615 LCN196615 LMJ196615 LWF196615 MGB196615 MPX196615 MZT196615 NJP196615 NTL196615 ODH196615 OND196615 OWZ196615 PGV196615 PQR196615 QAN196615 QKJ196615 QUF196615 REB196615 RNX196615 RXT196615 SHP196615 SRL196615 TBH196615 TLD196615 TUZ196615 UEV196615 UOR196615 UYN196615 VIJ196615 VSF196615 WCB196615 WLX196615 WVT196615 L262151 JH262151 TD262151 ACZ262151 AMV262151 AWR262151 BGN262151 BQJ262151 CAF262151 CKB262151 CTX262151 DDT262151 DNP262151 DXL262151 EHH262151 ERD262151 FAZ262151 FKV262151 FUR262151 GEN262151 GOJ262151 GYF262151 HIB262151 HRX262151 IBT262151 ILP262151 IVL262151 JFH262151 JPD262151 JYZ262151 KIV262151 KSR262151 LCN262151 LMJ262151 LWF262151 MGB262151 MPX262151 MZT262151 NJP262151 NTL262151 ODH262151 OND262151 OWZ262151 PGV262151 PQR262151 QAN262151 QKJ262151 QUF262151 REB262151 RNX262151 RXT262151 SHP262151 SRL262151 TBH262151 TLD262151 TUZ262151 UEV262151 UOR262151 UYN262151 VIJ262151 VSF262151 WCB262151 WLX262151 WVT262151 L327687 JH327687 TD327687 ACZ327687 AMV327687 AWR327687 BGN327687 BQJ327687 CAF327687 CKB327687 CTX327687 DDT327687 DNP327687 DXL327687 EHH327687 ERD327687 FAZ327687 FKV327687 FUR327687 GEN327687 GOJ327687 GYF327687 HIB327687 HRX327687 IBT327687 ILP327687 IVL327687 JFH327687 JPD327687 JYZ327687 KIV327687 KSR327687 LCN327687 LMJ327687 LWF327687 MGB327687 MPX327687 MZT327687 NJP327687 NTL327687 ODH327687 OND327687 OWZ327687 PGV327687 PQR327687 QAN327687 QKJ327687 QUF327687 REB327687 RNX327687 RXT327687 SHP327687 SRL327687 TBH327687 TLD327687 TUZ327687 UEV327687 UOR327687 UYN327687 VIJ327687 VSF327687 WCB327687 WLX327687 WVT327687 L393223 JH393223 TD393223 ACZ393223 AMV393223 AWR393223 BGN393223 BQJ393223 CAF393223 CKB393223 CTX393223 DDT393223 DNP393223 DXL393223 EHH393223 ERD393223 FAZ393223 FKV393223 FUR393223 GEN393223 GOJ393223 GYF393223 HIB393223 HRX393223 IBT393223 ILP393223 IVL393223 JFH393223 JPD393223 JYZ393223 KIV393223 KSR393223 LCN393223 LMJ393223 LWF393223 MGB393223 MPX393223 MZT393223 NJP393223 NTL393223 ODH393223 OND393223 OWZ393223 PGV393223 PQR393223 QAN393223 QKJ393223 QUF393223 REB393223 RNX393223 RXT393223 SHP393223 SRL393223 TBH393223 TLD393223 TUZ393223 UEV393223 UOR393223 UYN393223 VIJ393223 VSF393223 WCB393223 WLX393223 WVT393223 L458759 JH458759 TD458759 ACZ458759 AMV458759 AWR458759 BGN458759 BQJ458759 CAF458759 CKB458759 CTX458759 DDT458759 DNP458759 DXL458759 EHH458759 ERD458759 FAZ458759 FKV458759 FUR458759 GEN458759 GOJ458759 GYF458759 HIB458759 HRX458759 IBT458759 ILP458759 IVL458759 JFH458759 JPD458759 JYZ458759 KIV458759 KSR458759 LCN458759 LMJ458759 LWF458759 MGB458759 MPX458759 MZT458759 NJP458759 NTL458759 ODH458759 OND458759 OWZ458759 PGV458759 PQR458759 QAN458759 QKJ458759 QUF458759 REB458759 RNX458759 RXT458759 SHP458759 SRL458759 TBH458759 TLD458759 TUZ458759 UEV458759 UOR458759 UYN458759 VIJ458759 VSF458759 WCB458759 WLX458759 WVT458759 L524295 JH524295 TD524295 ACZ524295 AMV524295 AWR524295 BGN524295 BQJ524295 CAF524295 CKB524295 CTX524295 DDT524295 DNP524295 DXL524295 EHH524295 ERD524295 FAZ524295 FKV524295 FUR524295 GEN524295 GOJ524295 GYF524295 HIB524295 HRX524295 IBT524295 ILP524295 IVL524295 JFH524295 JPD524295 JYZ524295 KIV524295 KSR524295 LCN524295 LMJ524295 LWF524295 MGB524295 MPX524295 MZT524295 NJP524295 NTL524295 ODH524295 OND524295 OWZ524295 PGV524295 PQR524295 QAN524295 QKJ524295 QUF524295 REB524295 RNX524295 RXT524295 SHP524295 SRL524295 TBH524295 TLD524295 TUZ524295 UEV524295 UOR524295 UYN524295 VIJ524295 VSF524295 WCB524295 WLX524295 WVT524295 L589831 JH589831 TD589831 ACZ589831 AMV589831 AWR589831 BGN589831 BQJ589831 CAF589831 CKB589831 CTX589831 DDT589831 DNP589831 DXL589831 EHH589831 ERD589831 FAZ589831 FKV589831 FUR589831 GEN589831 GOJ589831 GYF589831 HIB589831 HRX589831 IBT589831 ILP589831 IVL589831 JFH589831 JPD589831 JYZ589831 KIV589831 KSR589831 LCN589831 LMJ589831 LWF589831 MGB589831 MPX589831 MZT589831 NJP589831 NTL589831 ODH589831 OND589831 OWZ589831 PGV589831 PQR589831 QAN589831 QKJ589831 QUF589831 REB589831 RNX589831 RXT589831 SHP589831 SRL589831 TBH589831 TLD589831 TUZ589831 UEV589831 UOR589831 UYN589831 VIJ589831 VSF589831 WCB589831 WLX589831 WVT589831 L655367 JH655367 TD655367 ACZ655367 AMV655367 AWR655367 BGN655367 BQJ655367 CAF655367 CKB655367 CTX655367 DDT655367 DNP655367 DXL655367 EHH655367 ERD655367 FAZ655367 FKV655367 FUR655367 GEN655367 GOJ655367 GYF655367 HIB655367 HRX655367 IBT655367 ILP655367 IVL655367 JFH655367 JPD655367 JYZ655367 KIV655367 KSR655367 LCN655367 LMJ655367 LWF655367 MGB655367 MPX655367 MZT655367 NJP655367 NTL655367 ODH655367 OND655367 OWZ655367 PGV655367 PQR655367 QAN655367 QKJ655367 QUF655367 REB655367 RNX655367 RXT655367 SHP655367 SRL655367 TBH655367 TLD655367 TUZ655367 UEV655367 UOR655367 UYN655367 VIJ655367 VSF655367 WCB655367 WLX655367 WVT655367 L720903 JH720903 TD720903 ACZ720903 AMV720903 AWR720903 BGN720903 BQJ720903 CAF720903 CKB720903 CTX720903 DDT720903 DNP720903 DXL720903 EHH720903 ERD720903 FAZ720903 FKV720903 FUR720903 GEN720903 GOJ720903 GYF720903 HIB720903 HRX720903 IBT720903 ILP720903 IVL720903 JFH720903 JPD720903 JYZ720903 KIV720903 KSR720903 LCN720903 LMJ720903 LWF720903 MGB720903 MPX720903 MZT720903 NJP720903 NTL720903 ODH720903 OND720903 OWZ720903 PGV720903 PQR720903 QAN720903 QKJ720903 QUF720903 REB720903 RNX720903 RXT720903 SHP720903 SRL720903 TBH720903 TLD720903 TUZ720903 UEV720903 UOR720903 UYN720903 VIJ720903 VSF720903 WCB720903 WLX720903 WVT720903 L786439 JH786439 TD786439 ACZ786439 AMV786439 AWR786439 BGN786439 BQJ786439 CAF786439 CKB786439 CTX786439 DDT786439 DNP786439 DXL786439 EHH786439 ERD786439 FAZ786439 FKV786439 FUR786439 GEN786439 GOJ786439 GYF786439 HIB786439 HRX786439 IBT786439 ILP786439 IVL786439 JFH786439 JPD786439 JYZ786439 KIV786439 KSR786439 LCN786439 LMJ786439 LWF786439 MGB786439 MPX786439 MZT786439 NJP786439 NTL786439 ODH786439 OND786439 OWZ786439 PGV786439 PQR786439 QAN786439 QKJ786439 QUF786439 REB786439 RNX786439 RXT786439 SHP786439 SRL786439 TBH786439 TLD786439 TUZ786439 UEV786439 UOR786439 UYN786439 VIJ786439 VSF786439 WCB786439 WLX786439 WVT786439 L851975 JH851975 TD851975 ACZ851975 AMV851975 AWR851975 BGN851975 BQJ851975 CAF851975 CKB851975 CTX851975 DDT851975 DNP851975 DXL851975 EHH851975 ERD851975 FAZ851975 FKV851975 FUR851975 GEN851975 GOJ851975 GYF851975 HIB851975 HRX851975 IBT851975 ILP851975 IVL851975 JFH851975 JPD851975 JYZ851975 KIV851975 KSR851975 LCN851975 LMJ851975 LWF851975 MGB851975 MPX851975 MZT851975 NJP851975 NTL851975 ODH851975 OND851975 OWZ851975 PGV851975 PQR851975 QAN851975 QKJ851975 QUF851975 REB851975 RNX851975 RXT851975 SHP851975 SRL851975 TBH851975 TLD851975 TUZ851975 UEV851975 UOR851975 UYN851975 VIJ851975 VSF851975 WCB851975 WLX851975 WVT851975 L917511 JH917511 TD917511 ACZ917511 AMV917511 AWR917511 BGN917511 BQJ917511 CAF917511 CKB917511 CTX917511 DDT917511 DNP917511 DXL917511 EHH917511 ERD917511 FAZ917511 FKV917511 FUR917511 GEN917511 GOJ917511 GYF917511 HIB917511 HRX917511 IBT917511 ILP917511 IVL917511 JFH917511 JPD917511 JYZ917511 KIV917511 KSR917511 LCN917511 LMJ917511 LWF917511 MGB917511 MPX917511 MZT917511 NJP917511 NTL917511 ODH917511 OND917511 OWZ917511 PGV917511 PQR917511 QAN917511 QKJ917511 QUF917511 REB917511 RNX917511 RXT917511 SHP917511 SRL917511 TBH917511 TLD917511 TUZ917511 UEV917511 UOR917511 UYN917511 VIJ917511 VSF917511 WCB917511 WLX917511 WVT917511 L983047 JH983047 TD983047 ACZ983047 AMV983047 AWR983047 BGN983047 BQJ983047 CAF983047 CKB983047 CTX983047 DDT983047 DNP983047 DXL983047 EHH983047 ERD983047 FAZ983047 FKV983047 FUR983047 GEN983047 GOJ983047 GYF983047 HIB983047 HRX983047 IBT983047 ILP983047 IVL983047 JFH983047 JPD983047 JYZ983047 KIV983047 KSR983047 LCN983047 LMJ983047 LWF983047 MGB983047 MPX983047 MZT983047 NJP983047 NTL983047 ODH983047 OND983047 OWZ983047 PGV983047 PQR983047 QAN983047 QKJ983047 QUF983047 REB983047 RNX983047 RXT983047 SHP983047 SRL983047 TBH983047 TLD983047 TUZ983047 UEV983047 UOR983047 UYN983047 VIJ983047 VSF983047 WCB983047 WLX983047 WVT983047" xr:uid="{59A3F84C-1C0C-4D6B-91D9-43776307645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41 JA65541 SW65541 ACS65541 AMO65541 AWK65541 BGG65541 BQC65541 BZY65541 CJU65541 CTQ65541 DDM65541 DNI65541 DXE65541 EHA65541 EQW65541 FAS65541 FKO65541 FUK65541 GEG65541 GOC65541 GXY65541 HHU65541 HRQ65541 IBM65541 ILI65541 IVE65541 JFA65541 JOW65541 JYS65541 KIO65541 KSK65541 LCG65541 LMC65541 LVY65541 MFU65541 MPQ65541 MZM65541 NJI65541 NTE65541 ODA65541 OMW65541 OWS65541 PGO65541 PQK65541 QAG65541 QKC65541 QTY65541 RDU65541 RNQ65541 RXM65541 SHI65541 SRE65541 TBA65541 TKW65541 TUS65541 UEO65541 UOK65541 UYG65541 VIC65541 VRY65541 WBU65541 WLQ65541 WVM65541 E131077 JA131077 SW131077 ACS131077 AMO131077 AWK131077 BGG131077 BQC131077 BZY131077 CJU131077 CTQ131077 DDM131077 DNI131077 DXE131077 EHA131077 EQW131077 FAS131077 FKO131077 FUK131077 GEG131077 GOC131077 GXY131077 HHU131077 HRQ131077 IBM131077 ILI131077 IVE131077 JFA131077 JOW131077 JYS131077 KIO131077 KSK131077 LCG131077 LMC131077 LVY131077 MFU131077 MPQ131077 MZM131077 NJI131077 NTE131077 ODA131077 OMW131077 OWS131077 PGO131077 PQK131077 QAG131077 QKC131077 QTY131077 RDU131077 RNQ131077 RXM131077 SHI131077 SRE131077 TBA131077 TKW131077 TUS131077 UEO131077 UOK131077 UYG131077 VIC131077 VRY131077 WBU131077 WLQ131077 WVM131077 E196613 JA196613 SW196613 ACS196613 AMO196613 AWK196613 BGG196613 BQC196613 BZY196613 CJU196613 CTQ196613 DDM196613 DNI196613 DXE196613 EHA196613 EQW196613 FAS196613 FKO196613 FUK196613 GEG196613 GOC196613 GXY196613 HHU196613 HRQ196613 IBM196613 ILI196613 IVE196613 JFA196613 JOW196613 JYS196613 KIO196613 KSK196613 LCG196613 LMC196613 LVY196613 MFU196613 MPQ196613 MZM196613 NJI196613 NTE196613 ODA196613 OMW196613 OWS196613 PGO196613 PQK196613 QAG196613 QKC196613 QTY196613 RDU196613 RNQ196613 RXM196613 SHI196613 SRE196613 TBA196613 TKW196613 TUS196613 UEO196613 UOK196613 UYG196613 VIC196613 VRY196613 WBU196613 WLQ196613 WVM196613 E262149 JA262149 SW262149 ACS262149 AMO262149 AWK262149 BGG262149 BQC262149 BZY262149 CJU262149 CTQ262149 DDM262149 DNI262149 DXE262149 EHA262149 EQW262149 FAS262149 FKO262149 FUK262149 GEG262149 GOC262149 GXY262149 HHU262149 HRQ262149 IBM262149 ILI262149 IVE262149 JFA262149 JOW262149 JYS262149 KIO262149 KSK262149 LCG262149 LMC262149 LVY262149 MFU262149 MPQ262149 MZM262149 NJI262149 NTE262149 ODA262149 OMW262149 OWS262149 PGO262149 PQK262149 QAG262149 QKC262149 QTY262149 RDU262149 RNQ262149 RXM262149 SHI262149 SRE262149 TBA262149 TKW262149 TUS262149 UEO262149 UOK262149 UYG262149 VIC262149 VRY262149 WBU262149 WLQ262149 WVM262149 E327685 JA327685 SW327685 ACS327685 AMO327685 AWK327685 BGG327685 BQC327685 BZY327685 CJU327685 CTQ327685 DDM327685 DNI327685 DXE327685 EHA327685 EQW327685 FAS327685 FKO327685 FUK327685 GEG327685 GOC327685 GXY327685 HHU327685 HRQ327685 IBM327685 ILI327685 IVE327685 JFA327685 JOW327685 JYS327685 KIO327685 KSK327685 LCG327685 LMC327685 LVY327685 MFU327685 MPQ327685 MZM327685 NJI327685 NTE327685 ODA327685 OMW327685 OWS327685 PGO327685 PQK327685 QAG327685 QKC327685 QTY327685 RDU327685 RNQ327685 RXM327685 SHI327685 SRE327685 TBA327685 TKW327685 TUS327685 UEO327685 UOK327685 UYG327685 VIC327685 VRY327685 WBU327685 WLQ327685 WVM327685 E393221 JA393221 SW393221 ACS393221 AMO393221 AWK393221 BGG393221 BQC393221 BZY393221 CJU393221 CTQ393221 DDM393221 DNI393221 DXE393221 EHA393221 EQW393221 FAS393221 FKO393221 FUK393221 GEG393221 GOC393221 GXY393221 HHU393221 HRQ393221 IBM393221 ILI393221 IVE393221 JFA393221 JOW393221 JYS393221 KIO393221 KSK393221 LCG393221 LMC393221 LVY393221 MFU393221 MPQ393221 MZM393221 NJI393221 NTE393221 ODA393221 OMW393221 OWS393221 PGO393221 PQK393221 QAG393221 QKC393221 QTY393221 RDU393221 RNQ393221 RXM393221 SHI393221 SRE393221 TBA393221 TKW393221 TUS393221 UEO393221 UOK393221 UYG393221 VIC393221 VRY393221 WBU393221 WLQ393221 WVM393221 E458757 JA458757 SW458757 ACS458757 AMO458757 AWK458757 BGG458757 BQC458757 BZY458757 CJU458757 CTQ458757 DDM458757 DNI458757 DXE458757 EHA458757 EQW458757 FAS458757 FKO458757 FUK458757 GEG458757 GOC458757 GXY458757 HHU458757 HRQ458757 IBM458757 ILI458757 IVE458757 JFA458757 JOW458757 JYS458757 KIO458757 KSK458757 LCG458757 LMC458757 LVY458757 MFU458757 MPQ458757 MZM458757 NJI458757 NTE458757 ODA458757 OMW458757 OWS458757 PGO458757 PQK458757 QAG458757 QKC458757 QTY458757 RDU458757 RNQ458757 RXM458757 SHI458757 SRE458757 TBA458757 TKW458757 TUS458757 UEO458757 UOK458757 UYG458757 VIC458757 VRY458757 WBU458757 WLQ458757 WVM458757 E524293 JA524293 SW524293 ACS524293 AMO524293 AWK524293 BGG524293 BQC524293 BZY524293 CJU524293 CTQ524293 DDM524293 DNI524293 DXE524293 EHA524293 EQW524293 FAS524293 FKO524293 FUK524293 GEG524293 GOC524293 GXY524293 HHU524293 HRQ524293 IBM524293 ILI524293 IVE524293 JFA524293 JOW524293 JYS524293 KIO524293 KSK524293 LCG524293 LMC524293 LVY524293 MFU524293 MPQ524293 MZM524293 NJI524293 NTE524293 ODA524293 OMW524293 OWS524293 PGO524293 PQK524293 QAG524293 QKC524293 QTY524293 RDU524293 RNQ524293 RXM524293 SHI524293 SRE524293 TBA524293 TKW524293 TUS524293 UEO524293 UOK524293 UYG524293 VIC524293 VRY524293 WBU524293 WLQ524293 WVM524293 E589829 JA589829 SW589829 ACS589829 AMO589829 AWK589829 BGG589829 BQC589829 BZY589829 CJU589829 CTQ589829 DDM589829 DNI589829 DXE589829 EHA589829 EQW589829 FAS589829 FKO589829 FUK589829 GEG589829 GOC589829 GXY589829 HHU589829 HRQ589829 IBM589829 ILI589829 IVE589829 JFA589829 JOW589829 JYS589829 KIO589829 KSK589829 LCG589829 LMC589829 LVY589829 MFU589829 MPQ589829 MZM589829 NJI589829 NTE589829 ODA589829 OMW589829 OWS589829 PGO589829 PQK589829 QAG589829 QKC589829 QTY589829 RDU589829 RNQ589829 RXM589829 SHI589829 SRE589829 TBA589829 TKW589829 TUS589829 UEO589829 UOK589829 UYG589829 VIC589829 VRY589829 WBU589829 WLQ589829 WVM589829 E655365 JA655365 SW655365 ACS655365 AMO655365 AWK655365 BGG655365 BQC655365 BZY655365 CJU655365 CTQ655365 DDM655365 DNI655365 DXE655365 EHA655365 EQW655365 FAS655365 FKO655365 FUK655365 GEG655365 GOC655365 GXY655365 HHU655365 HRQ655365 IBM655365 ILI655365 IVE655365 JFA655365 JOW655365 JYS655365 KIO655365 KSK655365 LCG655365 LMC655365 LVY655365 MFU655365 MPQ655365 MZM655365 NJI655365 NTE655365 ODA655365 OMW655365 OWS655365 PGO655365 PQK655365 QAG655365 QKC655365 QTY655365 RDU655365 RNQ655365 RXM655365 SHI655365 SRE655365 TBA655365 TKW655365 TUS655365 UEO655365 UOK655365 UYG655365 VIC655365 VRY655365 WBU655365 WLQ655365 WVM655365 E720901 JA720901 SW720901 ACS720901 AMO720901 AWK720901 BGG720901 BQC720901 BZY720901 CJU720901 CTQ720901 DDM720901 DNI720901 DXE720901 EHA720901 EQW720901 FAS720901 FKO720901 FUK720901 GEG720901 GOC720901 GXY720901 HHU720901 HRQ720901 IBM720901 ILI720901 IVE720901 JFA720901 JOW720901 JYS720901 KIO720901 KSK720901 LCG720901 LMC720901 LVY720901 MFU720901 MPQ720901 MZM720901 NJI720901 NTE720901 ODA720901 OMW720901 OWS720901 PGO720901 PQK720901 QAG720901 QKC720901 QTY720901 RDU720901 RNQ720901 RXM720901 SHI720901 SRE720901 TBA720901 TKW720901 TUS720901 UEO720901 UOK720901 UYG720901 VIC720901 VRY720901 WBU720901 WLQ720901 WVM720901 E786437 JA786437 SW786437 ACS786437 AMO786437 AWK786437 BGG786437 BQC786437 BZY786437 CJU786437 CTQ786437 DDM786437 DNI786437 DXE786437 EHA786437 EQW786437 FAS786437 FKO786437 FUK786437 GEG786437 GOC786437 GXY786437 HHU786437 HRQ786437 IBM786437 ILI786437 IVE786437 JFA786437 JOW786437 JYS786437 KIO786437 KSK786437 LCG786437 LMC786437 LVY786437 MFU786437 MPQ786437 MZM786437 NJI786437 NTE786437 ODA786437 OMW786437 OWS786437 PGO786437 PQK786437 QAG786437 QKC786437 QTY786437 RDU786437 RNQ786437 RXM786437 SHI786437 SRE786437 TBA786437 TKW786437 TUS786437 UEO786437 UOK786437 UYG786437 VIC786437 VRY786437 WBU786437 WLQ786437 WVM786437 E851973 JA851973 SW851973 ACS851973 AMO851973 AWK851973 BGG851973 BQC851973 BZY851973 CJU851973 CTQ851973 DDM851973 DNI851973 DXE851973 EHA851973 EQW851973 FAS851973 FKO851973 FUK851973 GEG851973 GOC851973 GXY851973 HHU851973 HRQ851973 IBM851973 ILI851973 IVE851973 JFA851973 JOW851973 JYS851973 KIO851973 KSK851973 LCG851973 LMC851973 LVY851973 MFU851973 MPQ851973 MZM851973 NJI851973 NTE851973 ODA851973 OMW851973 OWS851973 PGO851973 PQK851973 QAG851973 QKC851973 QTY851973 RDU851973 RNQ851973 RXM851973 SHI851973 SRE851973 TBA851973 TKW851973 TUS851973 UEO851973 UOK851973 UYG851973 VIC851973 VRY851973 WBU851973 WLQ851973 WVM851973 E917509 JA917509 SW917509 ACS917509 AMO917509 AWK917509 BGG917509 BQC917509 BZY917509 CJU917509 CTQ917509 DDM917509 DNI917509 DXE917509 EHA917509 EQW917509 FAS917509 FKO917509 FUK917509 GEG917509 GOC917509 GXY917509 HHU917509 HRQ917509 IBM917509 ILI917509 IVE917509 JFA917509 JOW917509 JYS917509 KIO917509 KSK917509 LCG917509 LMC917509 LVY917509 MFU917509 MPQ917509 MZM917509 NJI917509 NTE917509 ODA917509 OMW917509 OWS917509 PGO917509 PQK917509 QAG917509 QKC917509 QTY917509 RDU917509 RNQ917509 RXM917509 SHI917509 SRE917509 TBA917509 TKW917509 TUS917509 UEO917509 UOK917509 UYG917509 VIC917509 VRY917509 WBU917509 WLQ917509 WVM917509 E983045 JA983045 SW983045 ACS983045 AMO983045 AWK983045 BGG983045 BQC983045 BZY983045 CJU983045 CTQ983045 DDM983045 DNI983045 DXE983045 EHA983045 EQW983045 FAS983045 FKO983045 FUK983045 GEG983045 GOC983045 GXY983045 HHU983045 HRQ983045 IBM983045 ILI983045 IVE983045 JFA983045 JOW983045 JYS983045 KIO983045 KSK983045 LCG983045 LMC983045 LVY983045 MFU983045 MPQ983045 MZM983045 NJI983045 NTE983045 ODA983045 OMW983045 OWS983045 PGO983045 PQK983045 QAG983045 QKC983045 QTY983045 RDU983045 RNQ983045 RXM983045 SHI983045 SRE983045 TBA983045 TKW983045 TUS983045 UEO983045 UOK983045 UYG983045 VIC983045 VRY983045 WBU983045 WLQ983045 WVM983045" xr:uid="{F6D13EE4-2F27-4FA5-B042-01F4549DD1FB}">
      <formula1>"SŽDC s.o., Ostatní"</formula1>
    </dataValidation>
  </dataValidations>
  <pageMargins left="0.7" right="0.7" top="0.78740157499999996" bottom="0.78740157499999996"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Rekapitulace ceny</vt:lpstr>
      <vt:lpstr>Požadavky na výkon a fukci P+R</vt:lpstr>
      <vt:lpstr>Všeobecný objekt</vt:lpstr>
      <vt:lpstr>'Požadavky na výkon a fukci P+R'!Názvy_tisku</vt:lpstr>
      <vt:lpstr>'Požadavky na výkon a fukci P+R'!Oblast_tisku</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Žejdl Pavel, Bc.</cp:lastModifiedBy>
  <dcterms:created xsi:type="dcterms:W3CDTF">2022-06-07T08:27:08Z</dcterms:created>
  <dcterms:modified xsi:type="dcterms:W3CDTF">2024-02-22T11:23:07Z</dcterms:modified>
</cp:coreProperties>
</file>